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845" activeTab="0"/>
  </bookViews>
  <sheets>
    <sheet name="CNTT K8A" sheetId="1" r:id="rId1"/>
    <sheet name="CNTT K8B" sheetId="2" r:id="rId2"/>
    <sheet name="CNTT K8C" sheetId="3" r:id="rId3"/>
    <sheet name="CNTT K8D" sheetId="4" r:id="rId4"/>
    <sheet name="CNTT K8E" sheetId="5" r:id="rId5"/>
    <sheet name="CNTT K8G" sheetId="6" r:id="rId6"/>
    <sheet name="CNTT K8H" sheetId="7" r:id="rId7"/>
    <sheet name="CNTT K8I" sheetId="8" r:id="rId8"/>
    <sheet name="ĐKTĐ K8A" sheetId="9" r:id="rId9"/>
    <sheet name="ĐTVT K8A" sheetId="10" r:id="rId10"/>
    <sheet name="ĐTVT K8B" sheetId="11" r:id="rId11"/>
    <sheet name="ĐTVT K8C" sheetId="12" r:id="rId12"/>
    <sheet name="ĐTVT K8D" sheetId="13" r:id="rId13"/>
    <sheet name="ĐTVT K8E" sheetId="14" r:id="rId14"/>
    <sheet name="THKT K8A" sheetId="15" r:id="rId15"/>
    <sheet name="THKT K8B" sheetId="16" r:id="rId16"/>
    <sheet name="THKT K8C" sheetId="17" r:id="rId17"/>
    <sheet name="THKT K8D" sheetId="18" r:id="rId18"/>
  </sheets>
  <definedNames>
    <definedName name="_xlnm.Print_Titles" localSheetId="0">'CNTT K8A'!$7:$7</definedName>
    <definedName name="_xlnm.Print_Titles" localSheetId="1">'CNTT K8B'!$7:$7</definedName>
    <definedName name="_xlnm.Print_Titles" localSheetId="2">'CNTT K8C'!$7:$7</definedName>
    <definedName name="_xlnm.Print_Titles" localSheetId="3">'CNTT K8D'!$7:$7</definedName>
    <definedName name="_xlnm.Print_Titles" localSheetId="4">'CNTT K8E'!$7:$7</definedName>
    <definedName name="_xlnm.Print_Titles" localSheetId="5">'CNTT K8G'!$7:$7</definedName>
    <definedName name="_xlnm.Print_Titles" localSheetId="6">'CNTT K8H'!$7:$7</definedName>
    <definedName name="_xlnm.Print_Titles" localSheetId="7">'CNTT K8I'!$7:$7</definedName>
    <definedName name="_xlnm.Print_Titles" localSheetId="8">'ĐKTĐ K8A'!$7:$7</definedName>
    <definedName name="_xlnm.Print_Titles" localSheetId="9">'ĐTVT K8A'!$7:$7</definedName>
    <definedName name="_xlnm.Print_Titles" localSheetId="10">'ĐTVT K8B'!$7:$7</definedName>
    <definedName name="_xlnm.Print_Titles" localSheetId="11">'ĐTVT K8C'!$7:$7</definedName>
    <definedName name="_xlnm.Print_Titles" localSheetId="12">'ĐTVT K8D'!$7:$7</definedName>
    <definedName name="_xlnm.Print_Titles" localSheetId="13">'ĐTVT K8E'!$7:$7</definedName>
    <definedName name="_xlnm.Print_Titles" localSheetId="14">'THKT K8A'!$7:$7</definedName>
    <definedName name="_xlnm.Print_Titles" localSheetId="15">'THKT K8B'!$7:$7</definedName>
    <definedName name="_xlnm.Print_Titles" localSheetId="16">'THKT K8C'!$7:$7</definedName>
    <definedName name="_xlnm.Print_Titles" localSheetId="17">'THKT K8D'!$7:$7</definedName>
  </definedNames>
  <calcPr fullCalcOnLoad="1"/>
</workbook>
</file>

<file path=xl/sharedStrings.xml><?xml version="1.0" encoding="utf-8"?>
<sst xmlns="http://schemas.openxmlformats.org/spreadsheetml/2006/main" count="726" uniqueCount="369">
  <si>
    <t>ĐẠI HỌC THÁI NGUYÊN</t>
  </si>
  <si>
    <t>CỘNG HÒA XÃ HỘI CHỦ NGHĨA VIỆT NAM</t>
  </si>
  <si>
    <t>TRƯỜNG ĐẠI HỌC CNTT &amp; TT</t>
  </si>
  <si>
    <t>Độc lập - Tự do - Hạnh phúc</t>
  </si>
  <si>
    <t>DANH SÁCH SINH VIÊN THIẾU HỌC PHÍ LỚP CNTT K8A</t>
  </si>
  <si>
    <t>Học kỳ 1 Năm học 2012-2013</t>
  </si>
  <si>
    <t>STT</t>
  </si>
  <si>
    <t>Mã sinh viên</t>
  </si>
  <si>
    <t>Họ và tên</t>
  </si>
  <si>
    <t>Nợ kỳ trước</t>
  </si>
  <si>
    <t>Dư kỳ trước</t>
  </si>
  <si>
    <t>Học phí</t>
  </si>
  <si>
    <t>Miễn giảm</t>
  </si>
  <si>
    <t>Phải đóng</t>
  </si>
  <si>
    <t>Đã đóng</t>
  </si>
  <si>
    <t>Còn thiếu</t>
  </si>
  <si>
    <t>Ghi chú</t>
  </si>
  <si>
    <t>DTC0951200046</t>
  </si>
  <si>
    <t>Nguyễn Xuân Đạt</t>
  </si>
  <si>
    <t>DTC0951200064</t>
  </si>
  <si>
    <t>Đàm Văn Điền</t>
  </si>
  <si>
    <t>DTC0951200006</t>
  </si>
  <si>
    <t>Triệu Viết Huân</t>
  </si>
  <si>
    <t>DTC0951200045</t>
  </si>
  <si>
    <t>Thân Quốc Huy</t>
  </si>
  <si>
    <t>DTC0951200055</t>
  </si>
  <si>
    <t>Trần Tiến Thành</t>
  </si>
  <si>
    <t>DTC0951200011</t>
  </si>
  <si>
    <t>Hoàng Bảo Tuấn</t>
  </si>
  <si>
    <t>DTC0951200002</t>
  </si>
  <si>
    <t>Nguyễn Mạnh Tuấn</t>
  </si>
  <si>
    <t>DTC0951200036</t>
  </si>
  <si>
    <t>Phạm Văn Vĩnh</t>
  </si>
  <si>
    <t xml:space="preserve">Tổng cộng </t>
  </si>
  <si>
    <t>Thái Nguyên,ngày 8 tháng 11 năm 2012</t>
  </si>
  <si>
    <t>Thủ trưởng đơn vị</t>
  </si>
  <si>
    <t>Kế Toán Trưởng</t>
  </si>
  <si>
    <t>Người lập biểu</t>
  </si>
  <si>
    <t>DANH SÁCH SINH VIÊN THIẾU HỌC PHÍ LỚP CNTT K8B</t>
  </si>
  <si>
    <t>DTC0951200104</t>
  </si>
  <si>
    <t>Trần Văn Huấn</t>
  </si>
  <si>
    <t>DTC0951200113</t>
  </si>
  <si>
    <t>Phạm Quang Huy</t>
  </si>
  <si>
    <t>DTC0851200113</t>
  </si>
  <si>
    <t>Trần Văn Kiên</t>
  </si>
  <si>
    <t>DTC0951200135</t>
  </si>
  <si>
    <t>Hà Văn Lực</t>
  </si>
  <si>
    <t>DTC0951200099</t>
  </si>
  <si>
    <t>Nguyễn Tuấn Phương</t>
  </si>
  <si>
    <t>DTC0951200130</t>
  </si>
  <si>
    <t>Phạm Đình Vương</t>
  </si>
  <si>
    <t>DANH SÁCH SINH VIÊN THIẾU HỌC PHÍ LỚP CNTT K8C</t>
  </si>
  <si>
    <t>DTC0951200200</t>
  </si>
  <si>
    <t>Nguyễn Đức Anh</t>
  </si>
  <si>
    <t>DTC0951200156</t>
  </si>
  <si>
    <t>Trần Triệu Nam Anh</t>
  </si>
  <si>
    <t>DTC0751200018</t>
  </si>
  <si>
    <t>Tạ Trung Huy</t>
  </si>
  <si>
    <t>DTC0951200163</t>
  </si>
  <si>
    <t>Trần Quang Huy</t>
  </si>
  <si>
    <t>DTC0951200144</t>
  </si>
  <si>
    <t>Hoàng Đức Liêm</t>
  </si>
  <si>
    <t>DTC0951200136</t>
  </si>
  <si>
    <t>Đỗ Công Tuấn</t>
  </si>
  <si>
    <t>DANH SÁCH SINH VIÊN THIẾU HỌC PHÍ LỚP CNTT K8D</t>
  </si>
  <si>
    <t>DTC0951200256</t>
  </si>
  <si>
    <t>Nguyễn Xuân Dũng</t>
  </si>
  <si>
    <t>DTC0951200266</t>
  </si>
  <si>
    <t>Vy Hải Hà</t>
  </si>
  <si>
    <t>DTC09L1200273</t>
  </si>
  <si>
    <t>Giàng A Lầu</t>
  </si>
  <si>
    <t>DTC0951200253</t>
  </si>
  <si>
    <t>Nguyễn Tiến Thành</t>
  </si>
  <si>
    <t>DANH SÁCH SINH VIÊN THIẾU HỌC PHÍ LỚP CNTT K8E</t>
  </si>
  <si>
    <t>DTC0951200277</t>
  </si>
  <si>
    <t>Nguyễn Duy Khánh</t>
  </si>
  <si>
    <t>DTC0951200333</t>
  </si>
  <si>
    <t>Dương Văn Miêu</t>
  </si>
  <si>
    <t>DTC0951200336</t>
  </si>
  <si>
    <t>Vũ Xuân Quang</t>
  </si>
  <si>
    <t>DANH SÁCH SINH VIÊN THIẾU HỌC PHÍ LỚP CNTT K8G</t>
  </si>
  <si>
    <t>DTC09M1200114</t>
  </si>
  <si>
    <t>Vũ Tuấn Anh</t>
  </si>
  <si>
    <t>DTC09M1200216</t>
  </si>
  <si>
    <t>Đào Công Bảo</t>
  </si>
  <si>
    <t>DTC09M1200219</t>
  </si>
  <si>
    <t>La Quang Hải</t>
  </si>
  <si>
    <t>DTC09M1200034</t>
  </si>
  <si>
    <t>Ngô Văn Hoạch</t>
  </si>
  <si>
    <t>DTC09M1200086</t>
  </si>
  <si>
    <t>Nguyễn Trung Kiên</t>
  </si>
  <si>
    <t>DTC09M1200093</t>
  </si>
  <si>
    <t>Nguyễn Duy Ngọc</t>
  </si>
  <si>
    <t>DTC09M1200197</t>
  </si>
  <si>
    <t>Phạm Văn Quyền</t>
  </si>
  <si>
    <t>DTC09M1200071</t>
  </si>
  <si>
    <t>Bùi Viết Thanh</t>
  </si>
  <si>
    <t>DTC09M1200078</t>
  </si>
  <si>
    <t>Nguyễn Đức Toàn</t>
  </si>
  <si>
    <t>DTC09M1200080</t>
  </si>
  <si>
    <t>Nguyễn Minh Trang</t>
  </si>
  <si>
    <t>DTC09M1200122</t>
  </si>
  <si>
    <t>Hoàng Thanh Tú</t>
  </si>
  <si>
    <t>DTC09M1200082</t>
  </si>
  <si>
    <t>Hoàng Ngọc Tuân</t>
  </si>
  <si>
    <t>DTC09M1200187</t>
  </si>
  <si>
    <t>Trương Lâm Tùng</t>
  </si>
  <si>
    <t>DANH SÁCH SINH VIÊN THIẾU HỌC PHÍ LỚP CNTT K8H</t>
  </si>
  <si>
    <t>DTC09M1200089</t>
  </si>
  <si>
    <t>Phạm Tuấn Anh</t>
  </si>
  <si>
    <t>DTC09M1200207</t>
  </si>
  <si>
    <t>Nguyễn Hồng Dương</t>
  </si>
  <si>
    <t>DTC09M1200039</t>
  </si>
  <si>
    <t>Lưu Công Đức</t>
  </si>
  <si>
    <t>DTC09M1200042</t>
  </si>
  <si>
    <t>Trần Văn Giang</t>
  </si>
  <si>
    <t>DTC09M1200092</t>
  </si>
  <si>
    <t>Ngô Thanh Hà</t>
  </si>
  <si>
    <t>DTC09M1200010</t>
  </si>
  <si>
    <t>Bùi Thế Huỳnh</t>
  </si>
  <si>
    <t>DTC09M1200221</t>
  </si>
  <si>
    <t>Lê Trung Kiên</t>
  </si>
  <si>
    <t>DTC09M1200052</t>
  </si>
  <si>
    <t>DTC09M1200204</t>
  </si>
  <si>
    <t>Nguyễn Tuấn Linh</t>
  </si>
  <si>
    <t>DTC09M1200206</t>
  </si>
  <si>
    <t>Nguyễn Hữu Luận</t>
  </si>
  <si>
    <t>DTC09M1200059</t>
  </si>
  <si>
    <t>Triệu Văn Mạnh</t>
  </si>
  <si>
    <t>DTC09M1200094</t>
  </si>
  <si>
    <t>Trương Ánh Ngọc</t>
  </si>
  <si>
    <t>DTC09M1200192</t>
  </si>
  <si>
    <t>Hoàng Văn Nhạc</t>
  </si>
  <si>
    <t>DTC09M1200065</t>
  </si>
  <si>
    <t>Hà Nhân Quang</t>
  </si>
  <si>
    <t>DTC09M1200077</t>
  </si>
  <si>
    <t>Nguyễn Mạnh Toàn</t>
  </si>
  <si>
    <t>DTC09M1200164</t>
  </si>
  <si>
    <t>Nông Đình Tuấn</t>
  </si>
  <si>
    <t>DTC09M1200097</t>
  </si>
  <si>
    <t>Nguyễn Thanh Tùng</t>
  </si>
  <si>
    <t>DTC09M1200118</t>
  </si>
  <si>
    <t>Trần Văn Vĩnh</t>
  </si>
  <si>
    <t>DANH SÁCH SINH VIÊN THIẾU HỌC PHÍ LỚP CNTT K8I</t>
  </si>
  <si>
    <t>DTC09M1200231</t>
  </si>
  <si>
    <t>Trương Nhật Anh</t>
  </si>
  <si>
    <t>DTC09M1200235</t>
  </si>
  <si>
    <t>Bùi Văn  Cường</t>
  </si>
  <si>
    <t>DTC09M1200240</t>
  </si>
  <si>
    <t>Bùi Thị  Dung</t>
  </si>
  <si>
    <t>DTC09M1200252</t>
  </si>
  <si>
    <t>Trương Văn Hoành</t>
  </si>
  <si>
    <t>DTC09M1200255</t>
  </si>
  <si>
    <t>Vi Văn Hùng</t>
  </si>
  <si>
    <t>DTC09M1200254</t>
  </si>
  <si>
    <t>Hơ Văn Hự</t>
  </si>
  <si>
    <t>DTC09M1200256</t>
  </si>
  <si>
    <t>Đinh Văn Khoa</t>
  </si>
  <si>
    <t>DTC09M1200261</t>
  </si>
  <si>
    <t>Trương Thị Linh</t>
  </si>
  <si>
    <t>DTC09M1200263</t>
  </si>
  <si>
    <t>Nguyễn Đình Luân</t>
  </si>
  <si>
    <t>DTC09M1200265</t>
  </si>
  <si>
    <t>Phạm Văn Mạnh</t>
  </si>
  <si>
    <t>DTC09M1200266</t>
  </si>
  <si>
    <t>Lương Thị Nguyên</t>
  </si>
  <si>
    <t>DTC09M1200271</t>
  </si>
  <si>
    <t>Lương Văn Quốc</t>
  </si>
  <si>
    <t>DTC09M1200273</t>
  </si>
  <si>
    <t>Lê Thị Sao</t>
  </si>
  <si>
    <t>DTC09M1200274</t>
  </si>
  <si>
    <t>Bùi Văn Sơn</t>
  </si>
  <si>
    <t>DTC09M1200278</t>
  </si>
  <si>
    <t>Lương Hải Thanh</t>
  </si>
  <si>
    <t>DTC09M1200280</t>
  </si>
  <si>
    <t>Bùi Phương Thảo</t>
  </si>
  <si>
    <t>DTC09M1200277</t>
  </si>
  <si>
    <t>Phạm Văn Thắng</t>
  </si>
  <si>
    <t>DTC09M1200284</t>
  </si>
  <si>
    <t>Lê Văn Thủy</t>
  </si>
  <si>
    <t>DTC09M1200285</t>
  </si>
  <si>
    <t>Quách Văn Tính</t>
  </si>
  <si>
    <t>DTC09M1200287</t>
  </si>
  <si>
    <t>Bàn Văn Tuy</t>
  </si>
  <si>
    <t>DTC09M1200291</t>
  </si>
  <si>
    <t>Ngân Văn Vượng</t>
  </si>
  <si>
    <t>Số tiền bằng chữ: Bảy mươi chín triệu ba trăm lẻ bảy ngàn  đồng./.</t>
  </si>
  <si>
    <t>DANH SÁCH SINH VIÊN THIẾU HỌC PHÍ LỚP ĐKTĐ K8A</t>
  </si>
  <si>
    <t>DTC0951220092</t>
  </si>
  <si>
    <t>Hồ Văn Định</t>
  </si>
  <si>
    <t>DTC0951220094</t>
  </si>
  <si>
    <t>Cao Duy Khánh</t>
  </si>
  <si>
    <t>DTC0951220042</t>
  </si>
  <si>
    <t>Phạm Trọng Lâm</t>
  </si>
  <si>
    <t>DTC0951220037</t>
  </si>
  <si>
    <t>Phạm Văn Nam</t>
  </si>
  <si>
    <t>DTC0951220046</t>
  </si>
  <si>
    <t>Lê Bá Ninh</t>
  </si>
  <si>
    <t>DTC0951220052</t>
  </si>
  <si>
    <t>Nguyễn Gia Thái</t>
  </si>
  <si>
    <t>DANH SÁCH SINH VIÊN THIẾU HỌC PHÍ LỚP ĐTVT K8A</t>
  </si>
  <si>
    <t>DTC0951210035</t>
  </si>
  <si>
    <t>Nguyễn Trọng Huấn</t>
  </si>
  <si>
    <t>DTC0951210026</t>
  </si>
  <si>
    <t>Nguyễn Bá Hưng</t>
  </si>
  <si>
    <t>DTC0951210031</t>
  </si>
  <si>
    <t>Trần Văn Thương</t>
  </si>
  <si>
    <t>DANH SÁCH SINH VIÊN THIẾU HỌC PHÍ LỚP ĐTVT K8B</t>
  </si>
  <si>
    <t>DTC0951210084</t>
  </si>
  <si>
    <t>Nguyễn Tuấn Đạt</t>
  </si>
  <si>
    <t>DTC0951210074</t>
  </si>
  <si>
    <t>Nguyễn Văn Đức</t>
  </si>
  <si>
    <t>DTC0951210059</t>
  </si>
  <si>
    <t>Đàm Khánh Sơn</t>
  </si>
  <si>
    <t>DTC0951210077</t>
  </si>
  <si>
    <t>Nguyễn Văn Tài</t>
  </si>
  <si>
    <t>DTC0951210091</t>
  </si>
  <si>
    <t>Nguyễn Văn Tuân</t>
  </si>
  <si>
    <t>Số tiền bằng chữ: Mười lăm triệu sáu trăm lẻ chín ngàn  đồng./.</t>
  </si>
  <si>
    <t>DANH SÁCH SINH VIÊN THIẾU HỌC PHÍ LỚP ĐTVT K8C</t>
  </si>
  <si>
    <t>DTC0951210150</t>
  </si>
  <si>
    <t>Nguyễn Thị Ân</t>
  </si>
  <si>
    <t>DTC0951210147</t>
  </si>
  <si>
    <t>Cao Văn Đàm</t>
  </si>
  <si>
    <t>DTC0951210159</t>
  </si>
  <si>
    <t>Nguyễn Huy Hoàng</t>
  </si>
  <si>
    <t>DTC0951210208</t>
  </si>
  <si>
    <t>Trịnh Văn Hoàng</t>
  </si>
  <si>
    <t>DTC0951210154</t>
  </si>
  <si>
    <t>Nguyễn Văn Nhật</t>
  </si>
  <si>
    <t>DTC0951210153</t>
  </si>
  <si>
    <t>Đinh Hồng Quang</t>
  </si>
  <si>
    <t>DTC0951210182</t>
  </si>
  <si>
    <t>Tào Xuân Thắng</t>
  </si>
  <si>
    <t>DTC0951210186</t>
  </si>
  <si>
    <t>Đỗ Văn Toán</t>
  </si>
  <si>
    <t>DANH SÁCH SINH VIÊN THIẾU HỌC PHÍ LỚP ĐTVT K8D</t>
  </si>
  <si>
    <t>DTC0951210281</t>
  </si>
  <si>
    <t>Ngô Văn Giang</t>
  </si>
  <si>
    <t>DTC0951210264</t>
  </si>
  <si>
    <t>Nguyễn Đăng Tài</t>
  </si>
  <si>
    <t>DANH SÁCH SINH VIÊN THIẾU HỌC PHÍ LỚP ĐTVT K8E</t>
  </si>
  <si>
    <t>DTC09M1210001</t>
  </si>
  <si>
    <t>Đào Tiến Dũng</t>
  </si>
  <si>
    <t>DTC09M1210037</t>
  </si>
  <si>
    <t>Vũ Tuấn Đạt</t>
  </si>
  <si>
    <t>DTC09M1210034</t>
  </si>
  <si>
    <t>Nguyễn Đức Hiếu</t>
  </si>
  <si>
    <t>DTC09M1210027</t>
  </si>
  <si>
    <t>Phạm Quý Sơn</t>
  </si>
  <si>
    <t>DTC09M1210052</t>
  </si>
  <si>
    <t>Tạ Phi Sơn</t>
  </si>
  <si>
    <t>Số tiền bằng chữ: Mười chín triệu sáu trăm hai mươi ngàn  đồng./.</t>
  </si>
  <si>
    <t>DANH SÁCH SINH VIÊN THIẾU HỌC PHÍ LỚP THKT K8A</t>
  </si>
  <si>
    <t>DTC0951230045</t>
  </si>
  <si>
    <t>Nguyễn Văn Duy</t>
  </si>
  <si>
    <t>DTC0951230042</t>
  </si>
  <si>
    <t>Nguyễn Khắc Điệp</t>
  </si>
  <si>
    <t>DTC0951230012</t>
  </si>
  <si>
    <t>Lương Thị Thanh Huyền</t>
  </si>
  <si>
    <t>DTC0951230046</t>
  </si>
  <si>
    <t>Tạ Văn Kiên</t>
  </si>
  <si>
    <t>DTC0951230068</t>
  </si>
  <si>
    <t>Hoàng Công Quân</t>
  </si>
  <si>
    <t>DTC0951230069</t>
  </si>
  <si>
    <t>Cam Ngọc Sơn</t>
  </si>
  <si>
    <t>DTC0951230015</t>
  </si>
  <si>
    <t>Hoàng Thái Sơn</t>
  </si>
  <si>
    <t>DTC0951230020</t>
  </si>
  <si>
    <t>Bùi Quý Tùng</t>
  </si>
  <si>
    <t>Số tiền bằng chữ: Hai mươi hai triệu bốn trăm bảy mươi chín ngàn  đồng./.</t>
  </si>
  <si>
    <t>DANH SÁCH SINH VIÊN THIẾU HỌC PHÍ LỚP THKT K8B</t>
  </si>
  <si>
    <t>DTC0951230155</t>
  </si>
  <si>
    <t>Chu Tùng Lâm</t>
  </si>
  <si>
    <t>DTC0951230085</t>
  </si>
  <si>
    <t>Phạm Kim Quế</t>
  </si>
  <si>
    <t>DTC0951230097</t>
  </si>
  <si>
    <t>Trần Phú Sơn</t>
  </si>
  <si>
    <t>DTC0951230157</t>
  </si>
  <si>
    <t>Lê Thanh Thái</t>
  </si>
  <si>
    <t>DTC0951230128</t>
  </si>
  <si>
    <t>Hồ Ngọc Thành</t>
  </si>
  <si>
    <t>DTC0951230075</t>
  </si>
  <si>
    <t>Nguyễn Gia Tùng</t>
  </si>
  <si>
    <t>Số tiền bằng chữ: Hai mươi triệu hai trăm chín mươi hai ngàn  đồng./.</t>
  </si>
  <si>
    <t>DANH SÁCH SINH VIÊN THIẾU HỌC PHÍ LỚP THKT K8C</t>
  </si>
  <si>
    <t>DTC0951230241</t>
  </si>
  <si>
    <t>Nguyễn Văn Dũng</t>
  </si>
  <si>
    <t>DTC0951230170</t>
  </si>
  <si>
    <t>Ngô Đại Hải</t>
  </si>
  <si>
    <t>DTC0951230234</t>
  </si>
  <si>
    <t>Đàm Đại Nhân</t>
  </si>
  <si>
    <t>DTC0951230205</t>
  </si>
  <si>
    <t>Nguyễn Hồng Thuyên</t>
  </si>
  <si>
    <t>DTC0951230191</t>
  </si>
  <si>
    <t>Đặng Hoàng Trung</t>
  </si>
  <si>
    <t>DTC0951230177</t>
  </si>
  <si>
    <t>Vũ Chí Trung</t>
  </si>
  <si>
    <t>DTC0951230200</t>
  </si>
  <si>
    <t>Đỗ Tuấn Tú</t>
  </si>
  <si>
    <t>DTC0951230246</t>
  </si>
  <si>
    <t>Phạm Minh Tùng</t>
  </si>
  <si>
    <t>DTC0951230192</t>
  </si>
  <si>
    <t>Vũ Văn Vinh</t>
  </si>
  <si>
    <t>Số tiền bằng chữ: Hai mươi bảy triệu không trăm bốn mươi lăm ngàn  đồng./.</t>
  </si>
  <si>
    <t>DANH SÁCH SINH VIÊN THIẾU HỌC PHÍ LỚP THKT K8D</t>
  </si>
  <si>
    <t>DTC09M1230059</t>
  </si>
  <si>
    <t>Ngô Việt Hùng</t>
  </si>
  <si>
    <t>DTC09M1230019</t>
  </si>
  <si>
    <t>Lý Quốc Huỳnh</t>
  </si>
  <si>
    <t>Thái Nguyên,ngày 5 tháng 11 năm 2012</t>
  </si>
  <si>
    <t>DTC0951200061</t>
  </si>
  <si>
    <t>Nguyễn Tiến Đạt</t>
  </si>
  <si>
    <t>Số tiền bằng chữ: Hai mươi sáu triệu bẩy trăm mười hai ngàn  đồng./.</t>
  </si>
  <si>
    <t>DTC0951200129</t>
  </si>
  <si>
    <t>Đào Hồng Thái</t>
  </si>
  <si>
    <t>Số tiền bằng chữ: Hai mươi hai triệu sáu trăm bẩy mươi bốn ngàn  đồng./.</t>
  </si>
  <si>
    <t>DTC0951200189</t>
  </si>
  <si>
    <t>Đỗ Trọng Hiệu</t>
  </si>
  <si>
    <t>Số tiền bằng chữ: Mười năm triệu tám trăm bốn mươi ngàn  đồng./.</t>
  </si>
  <si>
    <t>DTC0951200247</t>
  </si>
  <si>
    <t>Nguyễn Đình Suất</t>
  </si>
  <si>
    <t>Số tiền bằng chữ: Tám triệu một trăm năm mươi tám ngàn  đồng./.</t>
  </si>
  <si>
    <t>DTC0951200283</t>
  </si>
  <si>
    <t>Phạm Văn Dương</t>
  </si>
  <si>
    <t>Số tiền bằng chữ: Mười ba triệu bẩy trăm bốn mươi ngàn  đồng./.</t>
  </si>
  <si>
    <t>DTC09M1200091</t>
  </si>
  <si>
    <t>Nguyễn Tiến Đoàn</t>
  </si>
  <si>
    <t>DTC09M1200017</t>
  </si>
  <si>
    <t>Trần Minh Nam</t>
  </si>
  <si>
    <t>DTC09M1200217</t>
  </si>
  <si>
    <t>Lâm Thị Trang</t>
  </si>
  <si>
    <t>Số tiền bằng chữ: Bẩy mươi năm triệu sáu trăm tám mươi sáu ngàn  đồng./.</t>
  </si>
  <si>
    <t>DTC09M1200115</t>
  </si>
  <si>
    <t>Nguyễn Chí Thanh</t>
  </si>
  <si>
    <t>DTC09M1200023</t>
  </si>
  <si>
    <t>Nguyễn Văn Thịnh</t>
  </si>
  <si>
    <t>Số tiền bằng chữ: Năm mươi tám triệu một trăm mười một ngàn  đồng./.</t>
  </si>
  <si>
    <t>DTC0951220061</t>
  </si>
  <si>
    <t>Kiều Ngọc Anh</t>
  </si>
  <si>
    <t>DTC0951220055</t>
  </si>
  <si>
    <t>DTC0951220065</t>
  </si>
  <si>
    <t>Lê Văn Huỳnh</t>
  </si>
  <si>
    <t>Hoàng Quốc Kiên</t>
  </si>
  <si>
    <t>Số tiền bằng chữ: Hai mươi tám triệu bốn trăm năm mươi bốn ngàn  đồng./.</t>
  </si>
  <si>
    <t>DTC0951210450</t>
  </si>
  <si>
    <t>Nguyễn Tuấn</t>
  </si>
  <si>
    <t>Số tiền bằng chữ: Chín triệu bốn trăm hai mươi sáu ngàn  đồng./.</t>
  </si>
  <si>
    <t>DTC0951210199</t>
  </si>
  <si>
    <t>Trần Xuân Cường</t>
  </si>
  <si>
    <t>DTC0951210189</t>
  </si>
  <si>
    <t>Lê Anh Việt</t>
  </si>
  <si>
    <t>Số tiền bằng chữ: Hai mươi năm triệu hai trăm tám mươi mốt ngàn  đồng./.</t>
  </si>
  <si>
    <t>DTC0951210350</t>
  </si>
  <si>
    <t>DTC0951210286</t>
  </si>
  <si>
    <t>DTC0951210342</t>
  </si>
  <si>
    <t>DTC0951210293</t>
  </si>
  <si>
    <t>DTC09M1230064</t>
  </si>
  <si>
    <t>DTC09M1230004</t>
  </si>
  <si>
    <t>DTC09M1230003</t>
  </si>
  <si>
    <t>Ngô Ngọc Dũng</t>
  </si>
  <si>
    <t>Nguyễn Xuân Văn</t>
  </si>
  <si>
    <t>Hoàng Văn Lợi</t>
  </si>
  <si>
    <t>Thân Văn Minh</t>
  </si>
  <si>
    <t>Lương Văn Doanh</t>
  </si>
  <si>
    <t>Lâm Quốc Bách</t>
  </si>
  <si>
    <t>Số tiền bằng chữ: Mười năm triệu bẩy trăm hai mươi ngàn  đồng./.</t>
  </si>
  <si>
    <t>Nguyễn Đức Tuấn</t>
  </si>
  <si>
    <t>Số tiền bằng chữ: Mười hai triệu chín trăm lẻ sáu ngàn  đồng./.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</si>
</sst>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4" xfId="0" applyNumberFormat="1" applyFont="1" applyFill="1" applyBorder="1" applyAlignment="1" applyProtection="1">
      <alignment horizontal="left" shrinkToFi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3" fontId="8" fillId="0" borderId="13" xfId="0" applyNumberFormat="1" applyFont="1" applyFill="1" applyBorder="1" applyAlignment="1" applyProtection="1">
      <alignment wrapText="1"/>
      <protection/>
    </xf>
    <xf numFmtId="3" fontId="8" fillId="0" borderId="15" xfId="0" applyNumberFormat="1" applyFont="1" applyFill="1" applyBorder="1" applyAlignment="1" applyProtection="1">
      <alignment wrapText="1" shrinkToFit="1"/>
      <protection/>
    </xf>
    <xf numFmtId="3" fontId="8" fillId="0" borderId="13" xfId="0" applyNumberFormat="1" applyFont="1" applyFill="1" applyBorder="1" applyAlignment="1" applyProtection="1">
      <alignment wrapText="1" shrinkToFit="1"/>
      <protection/>
    </xf>
    <xf numFmtId="3" fontId="8" fillId="0" borderId="15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C11" sqref="C1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21.75" customHeight="1">
      <c r="A8" s="30">
        <v>1</v>
      </c>
      <c r="B8" s="28" t="s">
        <v>311</v>
      </c>
      <c r="C8" s="29" t="s">
        <v>312</v>
      </c>
      <c r="D8" s="13">
        <v>0</v>
      </c>
      <c r="E8" s="13">
        <v>0</v>
      </c>
      <c r="F8" s="13">
        <v>2430000</v>
      </c>
      <c r="G8" s="13">
        <v>0</v>
      </c>
      <c r="H8" s="13">
        <v>2430000</v>
      </c>
      <c r="I8" s="13">
        <v>0</v>
      </c>
      <c r="J8" s="13">
        <v>2430000</v>
      </c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21.75" customHeight="1">
      <c r="A9" s="11">
        <v>2</v>
      </c>
      <c r="B9" s="11" t="s">
        <v>17</v>
      </c>
      <c r="C9" s="12" t="s">
        <v>18</v>
      </c>
      <c r="D9" s="13">
        <v>3765000</v>
      </c>
      <c r="E9" s="13">
        <v>0</v>
      </c>
      <c r="F9" s="14">
        <v>0</v>
      </c>
      <c r="G9" s="14">
        <v>0</v>
      </c>
      <c r="H9" s="14">
        <v>3765000</v>
      </c>
      <c r="I9" s="14">
        <v>0</v>
      </c>
      <c r="J9" s="13">
        <v>3765000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21.75" customHeight="1">
      <c r="A10" s="30">
        <v>3</v>
      </c>
      <c r="B10" s="11" t="s">
        <v>19</v>
      </c>
      <c r="C10" s="12" t="s">
        <v>20</v>
      </c>
      <c r="D10" s="13">
        <v>648000</v>
      </c>
      <c r="E10" s="13">
        <v>0</v>
      </c>
      <c r="F10" s="14">
        <v>1860000</v>
      </c>
      <c r="G10" s="14">
        <v>0</v>
      </c>
      <c r="H10" s="14">
        <v>2508000</v>
      </c>
      <c r="I10" s="14">
        <v>648000</v>
      </c>
      <c r="J10" s="13">
        <v>1860000</v>
      </c>
      <c r="K10" s="13"/>
    </row>
    <row r="11" spans="1:11" ht="21.75" customHeight="1">
      <c r="A11" s="11">
        <v>4</v>
      </c>
      <c r="B11" s="11" t="s">
        <v>21</v>
      </c>
      <c r="C11" s="12" t="s">
        <v>22</v>
      </c>
      <c r="D11" s="13">
        <v>2628000</v>
      </c>
      <c r="E11" s="13">
        <v>0</v>
      </c>
      <c r="F11" s="14">
        <v>1860000</v>
      </c>
      <c r="G11" s="14">
        <v>0</v>
      </c>
      <c r="H11" s="14">
        <v>4488000</v>
      </c>
      <c r="I11" s="14">
        <v>0</v>
      </c>
      <c r="J11" s="13">
        <v>4488000</v>
      </c>
      <c r="K11" s="13"/>
    </row>
    <row r="12" spans="1:11" ht="21.75" customHeight="1">
      <c r="A12" s="30">
        <v>5</v>
      </c>
      <c r="B12" s="11" t="s">
        <v>23</v>
      </c>
      <c r="C12" s="12" t="s">
        <v>24</v>
      </c>
      <c r="D12" s="13">
        <v>0</v>
      </c>
      <c r="E12" s="13">
        <v>0</v>
      </c>
      <c r="F12" s="14">
        <v>2310000</v>
      </c>
      <c r="G12" s="14">
        <v>0</v>
      </c>
      <c r="H12" s="14">
        <v>2310000</v>
      </c>
      <c r="I12" s="14">
        <v>0</v>
      </c>
      <c r="J12" s="13">
        <v>2310000</v>
      </c>
      <c r="K12" s="13"/>
    </row>
    <row r="13" spans="1:11" ht="21.75" customHeight="1">
      <c r="A13" s="11">
        <v>6</v>
      </c>
      <c r="B13" s="11" t="s">
        <v>25</v>
      </c>
      <c r="C13" s="12" t="s">
        <v>26</v>
      </c>
      <c r="D13" s="13">
        <v>2184000</v>
      </c>
      <c r="E13" s="13">
        <v>0</v>
      </c>
      <c r="F13" s="14">
        <v>3060000</v>
      </c>
      <c r="G13" s="14">
        <v>0</v>
      </c>
      <c r="H13" s="14">
        <v>5244000</v>
      </c>
      <c r="I13" s="14">
        <v>0</v>
      </c>
      <c r="J13" s="13">
        <v>5244000</v>
      </c>
      <c r="K13" s="13"/>
    </row>
    <row r="14" spans="1:11" ht="21.75" customHeight="1">
      <c r="A14" s="30">
        <v>7</v>
      </c>
      <c r="B14" s="11" t="s">
        <v>27</v>
      </c>
      <c r="C14" s="12" t="s">
        <v>28</v>
      </c>
      <c r="D14" s="13">
        <v>0</v>
      </c>
      <c r="E14" s="13">
        <v>0</v>
      </c>
      <c r="F14" s="14">
        <v>2670000</v>
      </c>
      <c r="G14" s="14">
        <v>0</v>
      </c>
      <c r="H14" s="14">
        <v>2670000</v>
      </c>
      <c r="I14" s="14">
        <v>0</v>
      </c>
      <c r="J14" s="13">
        <v>2670000</v>
      </c>
      <c r="K14" s="13"/>
    </row>
    <row r="15" spans="1:11" ht="21.75" customHeight="1">
      <c r="A15" s="11">
        <v>8</v>
      </c>
      <c r="B15" s="11" t="s">
        <v>29</v>
      </c>
      <c r="C15" s="12" t="s">
        <v>30</v>
      </c>
      <c r="D15" s="13">
        <v>0</v>
      </c>
      <c r="E15" s="13">
        <v>0</v>
      </c>
      <c r="F15" s="14">
        <v>1920000</v>
      </c>
      <c r="G15" s="14">
        <v>0</v>
      </c>
      <c r="H15" s="14">
        <v>1920000</v>
      </c>
      <c r="I15" s="14">
        <v>0</v>
      </c>
      <c r="J15" s="13">
        <v>1920000</v>
      </c>
      <c r="K15" s="13"/>
    </row>
    <row r="16" spans="1:11" ht="21.75" customHeight="1">
      <c r="A16" s="30">
        <v>9</v>
      </c>
      <c r="B16" s="11" t="s">
        <v>31</v>
      </c>
      <c r="C16" s="12" t="s">
        <v>32</v>
      </c>
      <c r="D16" s="13">
        <v>0</v>
      </c>
      <c r="E16" s="13">
        <v>0</v>
      </c>
      <c r="F16" s="14">
        <v>2025000</v>
      </c>
      <c r="G16" s="14">
        <v>0</v>
      </c>
      <c r="H16" s="14">
        <v>2025000</v>
      </c>
      <c r="I16" s="14">
        <v>0</v>
      </c>
      <c r="J16" s="13">
        <v>2025000</v>
      </c>
      <c r="K16" s="13"/>
    </row>
    <row r="17" spans="1:11" ht="12.75">
      <c r="A17" s="15"/>
      <c r="B17" s="15"/>
      <c r="C17" s="15" t="s">
        <v>33</v>
      </c>
      <c r="D17" s="16">
        <f aca="true" t="shared" si="0" ref="D17:I17">SUM(D8:D16)</f>
        <v>9225000</v>
      </c>
      <c r="E17" s="16">
        <f t="shared" si="0"/>
        <v>0</v>
      </c>
      <c r="F17" s="16">
        <f t="shared" si="0"/>
        <v>18135000</v>
      </c>
      <c r="G17" s="16">
        <f t="shared" si="0"/>
        <v>0</v>
      </c>
      <c r="H17" s="16">
        <f t="shared" si="0"/>
        <v>27360000</v>
      </c>
      <c r="I17" s="16">
        <f t="shared" si="0"/>
        <v>648000</v>
      </c>
      <c r="J17" s="16">
        <f>SUM(J8:J16)</f>
        <v>26712000</v>
      </c>
      <c r="K17" s="17"/>
    </row>
    <row r="18" spans="1:256" s="5" customFormat="1" ht="12.75">
      <c r="A18" s="18"/>
      <c r="B18" s="18"/>
      <c r="C18" s="18"/>
      <c r="D18" s="18"/>
      <c r="E18" s="18"/>
      <c r="F18" s="19"/>
      <c r="G18" s="19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18"/>
      <c r="B19" s="18"/>
      <c r="C19" s="18"/>
      <c r="D19" s="18" t="s">
        <v>313</v>
      </c>
      <c r="E19" s="18"/>
      <c r="F19" s="19"/>
      <c r="G19" s="19"/>
      <c r="H19" s="20"/>
      <c r="I19" s="20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8"/>
      <c r="B20" s="8"/>
      <c r="C20" s="8"/>
      <c r="D20" s="8"/>
      <c r="E20" s="18"/>
      <c r="F20" s="22"/>
      <c r="G20" s="22"/>
      <c r="H20" s="23"/>
      <c r="I20" s="24" t="s">
        <v>310</v>
      </c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4.25">
      <c r="A21" s="1"/>
      <c r="B21" s="25" t="s">
        <v>35</v>
      </c>
      <c r="C21" s="1"/>
      <c r="D21" s="1"/>
      <c r="E21" s="39" t="s">
        <v>36</v>
      </c>
      <c r="F21" s="39"/>
      <c r="G21" s="26"/>
      <c r="H21" s="26"/>
      <c r="I21" s="25" t="s">
        <v>37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/>
  <mergeCells count="5">
    <mergeCell ref="A4:K4"/>
    <mergeCell ref="A1:C1"/>
    <mergeCell ref="E21:F21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2" sqref="D12:F1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200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201</v>
      </c>
      <c r="C8" s="12" t="s">
        <v>202</v>
      </c>
      <c r="D8" s="13">
        <v>0</v>
      </c>
      <c r="E8" s="13">
        <v>0</v>
      </c>
      <c r="F8" s="14">
        <v>2460000</v>
      </c>
      <c r="G8" s="14">
        <v>0</v>
      </c>
      <c r="H8" s="14">
        <v>2460000</v>
      </c>
      <c r="I8" s="14">
        <v>0</v>
      </c>
      <c r="J8" s="13">
        <v>2460000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203</v>
      </c>
      <c r="C9" s="12" t="s">
        <v>204</v>
      </c>
      <c r="D9" s="13">
        <v>2016000</v>
      </c>
      <c r="E9" s="13">
        <v>0</v>
      </c>
      <c r="F9" s="14">
        <v>0</v>
      </c>
      <c r="G9" s="14">
        <v>0</v>
      </c>
      <c r="H9" s="14">
        <v>2016000</v>
      </c>
      <c r="I9" s="14">
        <v>0</v>
      </c>
      <c r="J9" s="13">
        <v>2016000</v>
      </c>
      <c r="K9" s="13"/>
    </row>
    <row r="10" spans="1:11" ht="12.75">
      <c r="A10" s="11">
        <v>3</v>
      </c>
      <c r="B10" s="11" t="s">
        <v>205</v>
      </c>
      <c r="C10" s="12" t="s">
        <v>206</v>
      </c>
      <c r="D10" s="13">
        <v>0</v>
      </c>
      <c r="E10" s="13">
        <v>0</v>
      </c>
      <c r="F10" s="14">
        <v>2700000</v>
      </c>
      <c r="G10" s="14">
        <v>0</v>
      </c>
      <c r="H10" s="14">
        <v>2700000</v>
      </c>
      <c r="I10" s="14">
        <v>0</v>
      </c>
      <c r="J10" s="13">
        <v>2700000</v>
      </c>
      <c r="K10" s="13"/>
    </row>
    <row r="11" spans="1:11" ht="12.75">
      <c r="A11" s="11">
        <v>4</v>
      </c>
      <c r="B11" s="28" t="s">
        <v>345</v>
      </c>
      <c r="C11" s="29" t="s">
        <v>346</v>
      </c>
      <c r="D11" s="13">
        <v>0</v>
      </c>
      <c r="E11" s="13">
        <v>0</v>
      </c>
      <c r="F11" s="14">
        <v>2250000</v>
      </c>
      <c r="G11" s="14">
        <v>0</v>
      </c>
      <c r="H11" s="14">
        <v>2250000</v>
      </c>
      <c r="I11" s="14">
        <v>0</v>
      </c>
      <c r="J11" s="13">
        <v>2250000</v>
      </c>
      <c r="K11" s="35"/>
    </row>
    <row r="12" spans="1:11" ht="12.75">
      <c r="A12" s="15"/>
      <c r="B12" s="15"/>
      <c r="C12" s="15" t="s">
        <v>33</v>
      </c>
      <c r="D12" s="16">
        <f aca="true" t="shared" si="0" ref="D12:J12">SUM(D8:D11)</f>
        <v>2016000</v>
      </c>
      <c r="E12" s="16">
        <f t="shared" si="0"/>
        <v>0</v>
      </c>
      <c r="F12" s="16">
        <f t="shared" si="0"/>
        <v>7410000</v>
      </c>
      <c r="G12" s="16">
        <f t="shared" si="0"/>
        <v>0</v>
      </c>
      <c r="H12" s="16">
        <f t="shared" si="0"/>
        <v>9426000</v>
      </c>
      <c r="I12" s="16">
        <f t="shared" si="0"/>
        <v>0</v>
      </c>
      <c r="J12" s="16">
        <f t="shared" si="0"/>
        <v>9426000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347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310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35</v>
      </c>
      <c r="C16" s="1"/>
      <c r="D16" s="1"/>
      <c r="E16" s="39" t="s">
        <v>36</v>
      </c>
      <c r="F16" s="39"/>
      <c r="G16" s="26"/>
      <c r="H16" s="26"/>
      <c r="I16" s="25" t="s">
        <v>37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2:C2"/>
    <mergeCell ref="A5:K5"/>
    <mergeCell ref="A1:C1"/>
    <mergeCell ref="E16:F16"/>
  </mergeCells>
  <printOptions/>
  <pageMargins left="0.15" right="0" top="0.25" bottom="0.25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J13" sqref="D13:J13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207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208</v>
      </c>
      <c r="C8" s="12" t="s">
        <v>209</v>
      </c>
      <c r="D8" s="13">
        <v>3168000</v>
      </c>
      <c r="E8" s="13">
        <v>0</v>
      </c>
      <c r="F8" s="14">
        <v>2310000</v>
      </c>
      <c r="G8" s="14">
        <v>0</v>
      </c>
      <c r="H8" s="14">
        <v>5478000</v>
      </c>
      <c r="I8" s="14">
        <v>0</v>
      </c>
      <c r="J8" s="13">
        <v>5478000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210</v>
      </c>
      <c r="C9" s="12" t="s">
        <v>211</v>
      </c>
      <c r="D9" s="13">
        <v>0</v>
      </c>
      <c r="E9" s="13">
        <v>0</v>
      </c>
      <c r="F9" s="14">
        <v>2475000</v>
      </c>
      <c r="G9" s="14">
        <v>0</v>
      </c>
      <c r="H9" s="14">
        <v>2475000</v>
      </c>
      <c r="I9" s="14">
        <v>0</v>
      </c>
      <c r="J9" s="13">
        <v>2475000</v>
      </c>
      <c r="K9" s="13"/>
    </row>
    <row r="10" spans="1:11" ht="12.75">
      <c r="A10" s="11">
        <v>3</v>
      </c>
      <c r="B10" s="11" t="s">
        <v>212</v>
      </c>
      <c r="C10" s="12" t="s">
        <v>213</v>
      </c>
      <c r="D10" s="13">
        <v>2016000</v>
      </c>
      <c r="E10" s="13">
        <v>0</v>
      </c>
      <c r="F10" s="14">
        <v>0</v>
      </c>
      <c r="G10" s="14">
        <v>0</v>
      </c>
      <c r="H10" s="14">
        <v>2016000</v>
      </c>
      <c r="I10" s="14">
        <v>0</v>
      </c>
      <c r="J10" s="13">
        <v>2016000</v>
      </c>
      <c r="K10" s="13"/>
    </row>
    <row r="11" spans="1:11" ht="12.75">
      <c r="A11" s="11">
        <v>4</v>
      </c>
      <c r="B11" s="11" t="s">
        <v>214</v>
      </c>
      <c r="C11" s="12" t="s">
        <v>215</v>
      </c>
      <c r="D11" s="13">
        <v>0</v>
      </c>
      <c r="E11" s="13">
        <v>0</v>
      </c>
      <c r="F11" s="14">
        <v>2490000</v>
      </c>
      <c r="G11" s="14">
        <v>0</v>
      </c>
      <c r="H11" s="14">
        <v>2490000</v>
      </c>
      <c r="I11" s="14">
        <v>0</v>
      </c>
      <c r="J11" s="13">
        <v>2490000</v>
      </c>
      <c r="K11" s="13"/>
    </row>
    <row r="12" spans="1:11" ht="12.75">
      <c r="A12" s="11">
        <v>5</v>
      </c>
      <c r="B12" s="11" t="s">
        <v>216</v>
      </c>
      <c r="C12" s="12" t="s">
        <v>217</v>
      </c>
      <c r="D12" s="13">
        <v>0</v>
      </c>
      <c r="E12" s="13">
        <v>0</v>
      </c>
      <c r="F12" s="14">
        <v>3150000</v>
      </c>
      <c r="G12" s="14">
        <v>0</v>
      </c>
      <c r="H12" s="14">
        <v>3150000</v>
      </c>
      <c r="I12" s="14">
        <v>0</v>
      </c>
      <c r="J12" s="13">
        <v>3150000</v>
      </c>
      <c r="K12" s="13"/>
    </row>
    <row r="13" spans="1:11" ht="12.75">
      <c r="A13" s="15"/>
      <c r="B13" s="15"/>
      <c r="C13" s="15" t="s">
        <v>33</v>
      </c>
      <c r="D13" s="16">
        <f aca="true" t="shared" si="0" ref="D13:J13">SUM(D8:D12)</f>
        <v>5184000</v>
      </c>
      <c r="E13" s="16">
        <f t="shared" si="0"/>
        <v>0</v>
      </c>
      <c r="F13" s="16">
        <f t="shared" si="0"/>
        <v>10425000</v>
      </c>
      <c r="G13" s="16">
        <f t="shared" si="0"/>
        <v>0</v>
      </c>
      <c r="H13" s="16">
        <f t="shared" si="0"/>
        <v>15609000</v>
      </c>
      <c r="I13" s="16">
        <f t="shared" si="0"/>
        <v>0</v>
      </c>
      <c r="J13" s="16">
        <f t="shared" si="0"/>
        <v>15609000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218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24" t="s">
        <v>310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35</v>
      </c>
      <c r="C17" s="1"/>
      <c r="D17" s="1"/>
      <c r="E17" s="39" t="s">
        <v>36</v>
      </c>
      <c r="F17" s="39"/>
      <c r="G17" s="26"/>
      <c r="H17" s="26"/>
      <c r="I17" s="25" t="s">
        <v>37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2:C2"/>
    <mergeCell ref="A5:K5"/>
    <mergeCell ref="A1:C1"/>
    <mergeCell ref="E17:F17"/>
  </mergeCells>
  <printOptions/>
  <pageMargins left="0.15" right="0" top="0.25" bottom="0.25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G14" sqref="G14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220</v>
      </c>
      <c r="C8" s="12" t="s">
        <v>221</v>
      </c>
      <c r="D8" s="13">
        <v>1368000</v>
      </c>
      <c r="E8" s="13">
        <v>0</v>
      </c>
      <c r="F8" s="14">
        <v>0</v>
      </c>
      <c r="G8" s="14">
        <v>0</v>
      </c>
      <c r="H8" s="14">
        <v>1368000</v>
      </c>
      <c r="I8" s="14">
        <v>0</v>
      </c>
      <c r="J8" s="13">
        <v>1368000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28" t="s">
        <v>348</v>
      </c>
      <c r="C9" s="29" t="s">
        <v>349</v>
      </c>
      <c r="D9" s="13">
        <v>0</v>
      </c>
      <c r="E9" s="13">
        <v>0</v>
      </c>
      <c r="F9" s="14">
        <v>2460000</v>
      </c>
      <c r="G9" s="14">
        <v>0</v>
      </c>
      <c r="H9" s="14">
        <v>2460000</v>
      </c>
      <c r="I9" s="14">
        <v>0</v>
      </c>
      <c r="J9" s="13">
        <v>2460000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1">
        <v>3</v>
      </c>
      <c r="B10" s="11" t="s">
        <v>222</v>
      </c>
      <c r="C10" s="12" t="s">
        <v>223</v>
      </c>
      <c r="D10" s="13">
        <v>0</v>
      </c>
      <c r="E10" s="13">
        <v>0</v>
      </c>
      <c r="F10" s="14">
        <v>2160000</v>
      </c>
      <c r="G10" s="14">
        <v>0</v>
      </c>
      <c r="H10" s="14">
        <v>2160000</v>
      </c>
      <c r="I10" s="14">
        <v>0</v>
      </c>
      <c r="J10" s="13">
        <v>2160000</v>
      </c>
      <c r="K10" s="13"/>
    </row>
    <row r="11" spans="1:11" ht="12.75">
      <c r="A11" s="11">
        <v>4</v>
      </c>
      <c r="B11" s="11" t="s">
        <v>224</v>
      </c>
      <c r="C11" s="12" t="s">
        <v>225</v>
      </c>
      <c r="D11" s="13">
        <v>0</v>
      </c>
      <c r="E11" s="13">
        <v>0</v>
      </c>
      <c r="F11" s="14">
        <v>2175000</v>
      </c>
      <c r="G11" s="14">
        <v>0</v>
      </c>
      <c r="H11" s="14">
        <v>2175000</v>
      </c>
      <c r="I11" s="14">
        <v>0</v>
      </c>
      <c r="J11" s="13">
        <v>2175000</v>
      </c>
      <c r="K11" s="13"/>
    </row>
    <row r="12" spans="1:11" ht="12.75">
      <c r="A12" s="11">
        <v>5</v>
      </c>
      <c r="B12" s="11" t="s">
        <v>226</v>
      </c>
      <c r="C12" s="12" t="s">
        <v>227</v>
      </c>
      <c r="D12" s="13">
        <v>0</v>
      </c>
      <c r="E12" s="13">
        <v>0</v>
      </c>
      <c r="F12" s="14">
        <v>2910000</v>
      </c>
      <c r="G12" s="14">
        <v>0</v>
      </c>
      <c r="H12" s="14">
        <v>2910000</v>
      </c>
      <c r="I12" s="14">
        <v>0</v>
      </c>
      <c r="J12" s="13">
        <v>2910000</v>
      </c>
      <c r="K12" s="13"/>
    </row>
    <row r="13" spans="1:11" ht="12.75">
      <c r="A13" s="11">
        <v>6</v>
      </c>
      <c r="B13" s="11" t="s">
        <v>228</v>
      </c>
      <c r="C13" s="12" t="s">
        <v>229</v>
      </c>
      <c r="D13" s="13">
        <v>0</v>
      </c>
      <c r="E13" s="13">
        <v>0</v>
      </c>
      <c r="F13" s="14">
        <v>2700000</v>
      </c>
      <c r="G13" s="14">
        <v>0</v>
      </c>
      <c r="H13" s="14">
        <v>2700000</v>
      </c>
      <c r="I13" s="14">
        <v>0</v>
      </c>
      <c r="J13" s="13">
        <v>2700000</v>
      </c>
      <c r="K13" s="13"/>
    </row>
    <row r="14" spans="1:11" ht="12.75">
      <c r="A14" s="11">
        <v>7</v>
      </c>
      <c r="B14" s="11" t="s">
        <v>230</v>
      </c>
      <c r="C14" s="12" t="s">
        <v>231</v>
      </c>
      <c r="D14" s="13">
        <v>0</v>
      </c>
      <c r="E14" s="13">
        <v>0</v>
      </c>
      <c r="F14" s="14">
        <v>2700000</v>
      </c>
      <c r="G14" s="14">
        <v>0</v>
      </c>
      <c r="H14" s="14">
        <v>2700000</v>
      </c>
      <c r="I14" s="14">
        <v>0</v>
      </c>
      <c r="J14" s="13">
        <v>2700000</v>
      </c>
      <c r="K14" s="13"/>
    </row>
    <row r="15" spans="1:11" ht="12.75">
      <c r="A15" s="11">
        <v>8</v>
      </c>
      <c r="B15" s="11" t="s">
        <v>232</v>
      </c>
      <c r="C15" s="12" t="s">
        <v>233</v>
      </c>
      <c r="D15" s="13">
        <v>2628000</v>
      </c>
      <c r="E15" s="13">
        <v>0</v>
      </c>
      <c r="F15" s="14">
        <v>0</v>
      </c>
      <c r="G15" s="14">
        <v>0</v>
      </c>
      <c r="H15" s="14">
        <v>2628000</v>
      </c>
      <c r="I15" s="14">
        <v>0</v>
      </c>
      <c r="J15" s="13">
        <v>2628000</v>
      </c>
      <c r="K15" s="13"/>
    </row>
    <row r="16" spans="1:11" ht="12.75">
      <c r="A16" s="11">
        <v>9</v>
      </c>
      <c r="B16" s="11" t="s">
        <v>234</v>
      </c>
      <c r="C16" s="12" t="s">
        <v>235</v>
      </c>
      <c r="D16" s="13">
        <v>0</v>
      </c>
      <c r="E16" s="13">
        <v>0</v>
      </c>
      <c r="F16" s="14">
        <v>3360000</v>
      </c>
      <c r="G16" s="14">
        <v>0</v>
      </c>
      <c r="H16" s="14">
        <v>3360000</v>
      </c>
      <c r="I16" s="14">
        <v>0</v>
      </c>
      <c r="J16" s="13">
        <v>3360000</v>
      </c>
      <c r="K16" s="13"/>
    </row>
    <row r="17" spans="1:11" ht="12.75">
      <c r="A17" s="11">
        <v>10</v>
      </c>
      <c r="B17" s="28" t="s">
        <v>350</v>
      </c>
      <c r="C17" s="29" t="s">
        <v>351</v>
      </c>
      <c r="D17" s="13">
        <v>0</v>
      </c>
      <c r="E17" s="13">
        <v>0</v>
      </c>
      <c r="F17" s="14">
        <v>2820000</v>
      </c>
      <c r="G17" s="14">
        <v>0</v>
      </c>
      <c r="H17" s="14">
        <v>2820000</v>
      </c>
      <c r="I17" s="14">
        <v>0</v>
      </c>
      <c r="J17" s="13">
        <v>2820000</v>
      </c>
      <c r="K17" s="35"/>
    </row>
    <row r="18" spans="1:11" ht="12.75">
      <c r="A18" s="15"/>
      <c r="B18" s="15"/>
      <c r="C18" s="15" t="s">
        <v>33</v>
      </c>
      <c r="D18" s="16">
        <f aca="true" t="shared" si="0" ref="D18:I18">SUM(D8:D17)</f>
        <v>3996000</v>
      </c>
      <c r="E18" s="16">
        <f t="shared" si="0"/>
        <v>0</v>
      </c>
      <c r="F18" s="16">
        <f t="shared" si="0"/>
        <v>21285000</v>
      </c>
      <c r="G18" s="16">
        <f t="shared" si="0"/>
        <v>0</v>
      </c>
      <c r="H18" s="16">
        <f t="shared" si="0"/>
        <v>25281000</v>
      </c>
      <c r="I18" s="16">
        <f t="shared" si="0"/>
        <v>0</v>
      </c>
      <c r="J18" s="16">
        <f>SUM(J8:J17)</f>
        <v>25281000</v>
      </c>
      <c r="K18" s="17"/>
    </row>
    <row r="19" spans="1:256" s="5" customFormat="1" ht="12.75">
      <c r="A19" s="18"/>
      <c r="B19" s="18"/>
      <c r="C19" s="18"/>
      <c r="D19" s="18"/>
      <c r="E19" s="18"/>
      <c r="F19" s="19"/>
      <c r="G19" s="19"/>
      <c r="H19" s="20"/>
      <c r="I19" s="20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18"/>
      <c r="B20" s="18"/>
      <c r="C20" s="18"/>
      <c r="D20" s="18" t="s">
        <v>352</v>
      </c>
      <c r="E20" s="18"/>
      <c r="F20" s="19"/>
      <c r="G20" s="19"/>
      <c r="H20" s="20"/>
      <c r="I20" s="20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8"/>
      <c r="B21" s="8"/>
      <c r="C21" s="8"/>
      <c r="D21" s="8"/>
      <c r="E21" s="18"/>
      <c r="F21" s="22"/>
      <c r="G21" s="22"/>
      <c r="H21" s="23"/>
      <c r="I21" s="24" t="s">
        <v>310</v>
      </c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4.25">
      <c r="A22" s="1"/>
      <c r="B22" s="25" t="s">
        <v>35</v>
      </c>
      <c r="C22" s="1"/>
      <c r="D22" s="1"/>
      <c r="E22" s="39" t="s">
        <v>36</v>
      </c>
      <c r="F22" s="39"/>
      <c r="G22" s="26"/>
      <c r="H22" s="26"/>
      <c r="I22" s="25" t="s">
        <v>37</v>
      </c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</sheetData>
  <sheetProtection/>
  <mergeCells count="5">
    <mergeCell ref="A4:K4"/>
    <mergeCell ref="A1:C1"/>
    <mergeCell ref="E22:F22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J14" sqref="D14:J14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4.25" customHeight="1">
      <c r="A8" s="11">
        <v>1</v>
      </c>
      <c r="B8" s="28" t="s">
        <v>353</v>
      </c>
      <c r="C8" s="29" t="s">
        <v>360</v>
      </c>
      <c r="D8" s="13">
        <v>0</v>
      </c>
      <c r="E8" s="13">
        <v>0</v>
      </c>
      <c r="F8" s="36">
        <v>3030000</v>
      </c>
      <c r="G8" s="14">
        <v>0</v>
      </c>
      <c r="H8" s="36">
        <v>3030000</v>
      </c>
      <c r="I8" s="14">
        <v>0</v>
      </c>
      <c r="J8" s="36">
        <v>3030000</v>
      </c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11" t="s">
        <v>237</v>
      </c>
      <c r="C9" s="12" t="s">
        <v>238</v>
      </c>
      <c r="D9" s="13">
        <v>0</v>
      </c>
      <c r="E9" s="13">
        <v>0</v>
      </c>
      <c r="F9" s="14">
        <v>2415000</v>
      </c>
      <c r="G9" s="14">
        <v>0</v>
      </c>
      <c r="H9" s="14">
        <v>2415000</v>
      </c>
      <c r="I9" s="14">
        <v>0</v>
      </c>
      <c r="J9" s="13">
        <v>2415000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3.5" customHeight="1">
      <c r="A10" s="11">
        <v>3</v>
      </c>
      <c r="B10" s="28" t="s">
        <v>355</v>
      </c>
      <c r="C10" s="29" t="s">
        <v>362</v>
      </c>
      <c r="D10" s="13">
        <v>0</v>
      </c>
      <c r="E10" s="13">
        <v>0</v>
      </c>
      <c r="F10" s="36">
        <v>2700000</v>
      </c>
      <c r="G10" s="14">
        <v>0</v>
      </c>
      <c r="H10" s="36">
        <v>2700000</v>
      </c>
      <c r="I10" s="14">
        <v>0</v>
      </c>
      <c r="J10" s="36">
        <v>2700000</v>
      </c>
      <c r="K10" s="2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3.5" customHeight="1">
      <c r="A11" s="11">
        <v>4</v>
      </c>
      <c r="B11" s="28" t="s">
        <v>356</v>
      </c>
      <c r="C11" s="29" t="s">
        <v>363</v>
      </c>
      <c r="D11" s="13">
        <v>0</v>
      </c>
      <c r="E11" s="13">
        <v>0</v>
      </c>
      <c r="F11" s="36">
        <v>2460000</v>
      </c>
      <c r="G11" s="14">
        <v>0</v>
      </c>
      <c r="H11" s="36">
        <v>2460000</v>
      </c>
      <c r="I11" s="14">
        <v>0</v>
      </c>
      <c r="J11" s="36">
        <v>2460000</v>
      </c>
      <c r="K11" s="2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1" ht="12.75">
      <c r="A12" s="11">
        <v>5</v>
      </c>
      <c r="B12" s="11" t="s">
        <v>239</v>
      </c>
      <c r="C12" s="12" t="s">
        <v>240</v>
      </c>
      <c r="D12" s="13">
        <v>0</v>
      </c>
      <c r="E12" s="13">
        <v>0</v>
      </c>
      <c r="F12" s="14">
        <v>2235000</v>
      </c>
      <c r="G12" s="14">
        <v>0</v>
      </c>
      <c r="H12" s="14">
        <v>2235000</v>
      </c>
      <c r="I12" s="14">
        <v>0</v>
      </c>
      <c r="J12" s="13">
        <v>2235000</v>
      </c>
      <c r="K12" s="13"/>
    </row>
    <row r="13" spans="1:256" s="5" customFormat="1" ht="13.5" customHeight="1">
      <c r="A13" s="11">
        <v>6</v>
      </c>
      <c r="B13" s="28" t="s">
        <v>354</v>
      </c>
      <c r="C13" s="29" t="s">
        <v>361</v>
      </c>
      <c r="D13" s="13">
        <v>0</v>
      </c>
      <c r="E13" s="13">
        <v>0</v>
      </c>
      <c r="F13" s="36">
        <v>2880000</v>
      </c>
      <c r="G13" s="14">
        <v>0</v>
      </c>
      <c r="H13" s="36">
        <v>2880000</v>
      </c>
      <c r="I13" s="14">
        <v>0</v>
      </c>
      <c r="J13" s="36">
        <v>2880000</v>
      </c>
      <c r="K13" s="2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1" ht="12.75">
      <c r="A14" s="15"/>
      <c r="B14" s="15"/>
      <c r="C14" s="15" t="s">
        <v>33</v>
      </c>
      <c r="D14" s="16">
        <f aca="true" t="shared" si="0" ref="D14:I14">SUM(D8:D13)</f>
        <v>0</v>
      </c>
      <c r="E14" s="16">
        <f t="shared" si="0"/>
        <v>0</v>
      </c>
      <c r="F14" s="16">
        <f t="shared" si="0"/>
        <v>15720000</v>
      </c>
      <c r="G14" s="16">
        <f t="shared" si="0"/>
        <v>0</v>
      </c>
      <c r="H14" s="16">
        <f t="shared" si="0"/>
        <v>15720000</v>
      </c>
      <c r="I14" s="16">
        <f t="shared" si="0"/>
        <v>0</v>
      </c>
      <c r="J14" s="16">
        <f>SUM(J8:J13)</f>
        <v>15720000</v>
      </c>
      <c r="K14" s="17"/>
    </row>
    <row r="15" spans="1:256" s="5" customFormat="1" ht="12.75">
      <c r="A15" s="18"/>
      <c r="B15" s="18"/>
      <c r="C15" s="18"/>
      <c r="D15" s="18"/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18"/>
      <c r="B16" s="18"/>
      <c r="C16" s="18"/>
      <c r="D16" s="18" t="s">
        <v>366</v>
      </c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8"/>
      <c r="B17" s="8"/>
      <c r="C17" s="8"/>
      <c r="D17" s="8"/>
      <c r="E17" s="18"/>
      <c r="F17" s="22"/>
      <c r="G17" s="22"/>
      <c r="H17" s="23"/>
      <c r="I17" s="24" t="s">
        <v>310</v>
      </c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4.25">
      <c r="A18" s="1"/>
      <c r="B18" s="25" t="s">
        <v>35</v>
      </c>
      <c r="C18" s="1"/>
      <c r="D18" s="1"/>
      <c r="E18" s="39" t="s">
        <v>36</v>
      </c>
      <c r="F18" s="39"/>
      <c r="G18" s="26"/>
      <c r="H18" s="26"/>
      <c r="I18" s="25" t="s">
        <v>37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</sheetData>
  <sheetProtection/>
  <mergeCells count="5">
    <mergeCell ref="A4:K4"/>
    <mergeCell ref="A1:C1"/>
    <mergeCell ref="E18:F18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J13" sqref="J13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242</v>
      </c>
      <c r="C8" s="12" t="s">
        <v>243</v>
      </c>
      <c r="D8" s="13">
        <v>1980000</v>
      </c>
      <c r="E8" s="13">
        <v>0</v>
      </c>
      <c r="F8" s="14">
        <v>2070000</v>
      </c>
      <c r="G8" s="14">
        <v>0</v>
      </c>
      <c r="H8" s="14">
        <v>4050000</v>
      </c>
      <c r="I8" s="14">
        <v>0</v>
      </c>
      <c r="J8" s="13">
        <v>4050000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244</v>
      </c>
      <c r="C9" s="12" t="s">
        <v>245</v>
      </c>
      <c r="D9" s="13">
        <v>900000</v>
      </c>
      <c r="E9" s="13">
        <v>0</v>
      </c>
      <c r="F9" s="14">
        <v>3690000</v>
      </c>
      <c r="G9" s="14">
        <v>0</v>
      </c>
      <c r="H9" s="14">
        <v>4590000</v>
      </c>
      <c r="I9" s="14">
        <v>0</v>
      </c>
      <c r="J9" s="13">
        <v>4590000</v>
      </c>
      <c r="K9" s="13"/>
    </row>
    <row r="10" spans="1:11" ht="12.75">
      <c r="A10" s="11">
        <v>3</v>
      </c>
      <c r="B10" s="11" t="s">
        <v>246</v>
      </c>
      <c r="C10" s="12" t="s">
        <v>247</v>
      </c>
      <c r="D10" s="13">
        <v>900000</v>
      </c>
      <c r="E10" s="13">
        <v>0</v>
      </c>
      <c r="F10" s="14">
        <v>3600000</v>
      </c>
      <c r="G10" s="14">
        <v>0</v>
      </c>
      <c r="H10" s="14">
        <v>4500000</v>
      </c>
      <c r="I10" s="14">
        <v>0</v>
      </c>
      <c r="J10" s="13">
        <v>4500000</v>
      </c>
      <c r="K10" s="13"/>
    </row>
    <row r="11" spans="1:11" ht="12.75">
      <c r="A11" s="11">
        <v>4</v>
      </c>
      <c r="B11" s="11" t="s">
        <v>248</v>
      </c>
      <c r="C11" s="12" t="s">
        <v>249</v>
      </c>
      <c r="D11" s="13">
        <v>0</v>
      </c>
      <c r="E11" s="13">
        <v>0</v>
      </c>
      <c r="F11" s="14">
        <v>3015000</v>
      </c>
      <c r="G11" s="14">
        <v>0</v>
      </c>
      <c r="H11" s="14">
        <v>3015000</v>
      </c>
      <c r="I11" s="14">
        <v>0</v>
      </c>
      <c r="J11" s="13">
        <v>3015000</v>
      </c>
      <c r="K11" s="13"/>
    </row>
    <row r="12" spans="1:11" ht="12.75">
      <c r="A12" s="11">
        <v>5</v>
      </c>
      <c r="B12" s="11" t="s">
        <v>250</v>
      </c>
      <c r="C12" s="12" t="s">
        <v>251</v>
      </c>
      <c r="D12" s="13">
        <v>360000</v>
      </c>
      <c r="E12" s="13">
        <v>0</v>
      </c>
      <c r="F12" s="14">
        <v>3105000</v>
      </c>
      <c r="G12" s="14">
        <v>0</v>
      </c>
      <c r="H12" s="14">
        <v>3465000</v>
      </c>
      <c r="I12" s="14">
        <v>0</v>
      </c>
      <c r="J12" s="13">
        <v>3465000</v>
      </c>
      <c r="K12" s="13"/>
    </row>
    <row r="13" spans="1:11" ht="12.75">
      <c r="A13" s="15"/>
      <c r="B13" s="15"/>
      <c r="C13" s="15" t="s">
        <v>33</v>
      </c>
      <c r="D13" s="16">
        <f aca="true" t="shared" si="0" ref="D13:J13">SUM(D8:D12)</f>
        <v>4140000</v>
      </c>
      <c r="E13" s="16">
        <f t="shared" si="0"/>
        <v>0</v>
      </c>
      <c r="F13" s="16">
        <f t="shared" si="0"/>
        <v>15480000</v>
      </c>
      <c r="G13" s="16">
        <f t="shared" si="0"/>
        <v>0</v>
      </c>
      <c r="H13" s="16">
        <f t="shared" si="0"/>
        <v>19620000</v>
      </c>
      <c r="I13" s="16">
        <f t="shared" si="0"/>
        <v>0</v>
      </c>
      <c r="J13" s="16">
        <f t="shared" si="0"/>
        <v>19620000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252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24" t="s">
        <v>310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35</v>
      </c>
      <c r="C17" s="1"/>
      <c r="D17" s="1"/>
      <c r="E17" s="39" t="s">
        <v>36</v>
      </c>
      <c r="F17" s="39"/>
      <c r="G17" s="26"/>
      <c r="H17" s="26"/>
      <c r="I17" s="25" t="s">
        <v>37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2:C2"/>
    <mergeCell ref="A5:K5"/>
    <mergeCell ref="A1:C1"/>
    <mergeCell ref="E17:F17"/>
  </mergeCells>
  <printOptions/>
  <pageMargins left="0.15" right="0" top="0.25" bottom="0.25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J16" sqref="D16:J16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253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254</v>
      </c>
      <c r="C8" s="12" t="s">
        <v>255</v>
      </c>
      <c r="D8" s="13">
        <v>0</v>
      </c>
      <c r="E8" s="13">
        <v>0</v>
      </c>
      <c r="F8" s="14">
        <v>2325000</v>
      </c>
      <c r="G8" s="14">
        <v>0</v>
      </c>
      <c r="H8" s="14">
        <v>2325000</v>
      </c>
      <c r="I8" s="14">
        <v>0</v>
      </c>
      <c r="J8" s="13">
        <v>2325000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256</v>
      </c>
      <c r="C9" s="12" t="s">
        <v>257</v>
      </c>
      <c r="D9" s="13">
        <v>0</v>
      </c>
      <c r="E9" s="13">
        <v>0</v>
      </c>
      <c r="F9" s="14">
        <v>2055000</v>
      </c>
      <c r="G9" s="14">
        <v>0</v>
      </c>
      <c r="H9" s="14">
        <v>2055000</v>
      </c>
      <c r="I9" s="14">
        <v>0</v>
      </c>
      <c r="J9" s="13">
        <v>2055000</v>
      </c>
      <c r="K9" s="13"/>
    </row>
    <row r="10" spans="1:11" ht="25.5">
      <c r="A10" s="11">
        <v>3</v>
      </c>
      <c r="B10" s="11" t="s">
        <v>258</v>
      </c>
      <c r="C10" s="12" t="s">
        <v>259</v>
      </c>
      <c r="D10" s="13">
        <v>1152000</v>
      </c>
      <c r="E10" s="13">
        <v>0</v>
      </c>
      <c r="F10" s="14">
        <v>2400000</v>
      </c>
      <c r="G10" s="14">
        <v>0</v>
      </c>
      <c r="H10" s="14">
        <v>3552000</v>
      </c>
      <c r="I10" s="14">
        <v>0</v>
      </c>
      <c r="J10" s="13">
        <v>3552000</v>
      </c>
      <c r="K10" s="13"/>
    </row>
    <row r="11" spans="1:11" ht="12.75">
      <c r="A11" s="11">
        <v>4</v>
      </c>
      <c r="B11" s="11" t="s">
        <v>260</v>
      </c>
      <c r="C11" s="12" t="s">
        <v>261</v>
      </c>
      <c r="D11" s="13">
        <v>1860000</v>
      </c>
      <c r="E11" s="13">
        <v>0</v>
      </c>
      <c r="F11" s="14">
        <v>0</v>
      </c>
      <c r="G11" s="14">
        <v>0</v>
      </c>
      <c r="H11" s="14">
        <v>1860000</v>
      </c>
      <c r="I11" s="14">
        <v>0</v>
      </c>
      <c r="J11" s="13">
        <v>1860000</v>
      </c>
      <c r="K11" s="13"/>
    </row>
    <row r="12" spans="1:11" ht="12.75">
      <c r="A12" s="11">
        <v>5</v>
      </c>
      <c r="B12" s="11" t="s">
        <v>262</v>
      </c>
      <c r="C12" s="12" t="s">
        <v>263</v>
      </c>
      <c r="D12" s="13">
        <v>1452000</v>
      </c>
      <c r="E12" s="13">
        <v>0</v>
      </c>
      <c r="F12" s="14">
        <v>3000000</v>
      </c>
      <c r="G12" s="14">
        <v>0</v>
      </c>
      <c r="H12" s="14">
        <v>4452000</v>
      </c>
      <c r="I12" s="14">
        <v>0</v>
      </c>
      <c r="J12" s="13">
        <v>4452000</v>
      </c>
      <c r="K12" s="13"/>
    </row>
    <row r="13" spans="1:11" ht="12.75">
      <c r="A13" s="11">
        <v>6</v>
      </c>
      <c r="B13" s="11" t="s">
        <v>264</v>
      </c>
      <c r="C13" s="12" t="s">
        <v>265</v>
      </c>
      <c r="D13" s="13">
        <v>0</v>
      </c>
      <c r="E13" s="13">
        <v>0</v>
      </c>
      <c r="F13" s="14">
        <v>2925000</v>
      </c>
      <c r="G13" s="14">
        <v>0</v>
      </c>
      <c r="H13" s="14">
        <v>2925000</v>
      </c>
      <c r="I13" s="14">
        <v>0</v>
      </c>
      <c r="J13" s="13">
        <v>2925000</v>
      </c>
      <c r="K13" s="13"/>
    </row>
    <row r="14" spans="1:11" ht="12.75">
      <c r="A14" s="11">
        <v>7</v>
      </c>
      <c r="B14" s="11" t="s">
        <v>266</v>
      </c>
      <c r="C14" s="12" t="s">
        <v>267</v>
      </c>
      <c r="D14" s="13">
        <v>0</v>
      </c>
      <c r="E14" s="13">
        <v>0</v>
      </c>
      <c r="F14" s="14">
        <v>2550000</v>
      </c>
      <c r="G14" s="14">
        <v>0</v>
      </c>
      <c r="H14" s="14">
        <v>2550000</v>
      </c>
      <c r="I14" s="14">
        <v>0</v>
      </c>
      <c r="J14" s="13">
        <v>2550000</v>
      </c>
      <c r="K14" s="13"/>
    </row>
    <row r="15" spans="1:11" ht="12.75">
      <c r="A15" s="11">
        <v>8</v>
      </c>
      <c r="B15" s="11" t="s">
        <v>268</v>
      </c>
      <c r="C15" s="12" t="s">
        <v>269</v>
      </c>
      <c r="D15" s="13">
        <v>0</v>
      </c>
      <c r="E15" s="13">
        <v>0</v>
      </c>
      <c r="F15" s="14">
        <v>2760000</v>
      </c>
      <c r="G15" s="14">
        <v>0</v>
      </c>
      <c r="H15" s="14">
        <v>2760000</v>
      </c>
      <c r="I15" s="14">
        <v>0</v>
      </c>
      <c r="J15" s="13">
        <v>2760000</v>
      </c>
      <c r="K15" s="13"/>
    </row>
    <row r="16" spans="1:11" ht="12.75">
      <c r="A16" s="15"/>
      <c r="B16" s="15"/>
      <c r="C16" s="15" t="s">
        <v>33</v>
      </c>
      <c r="D16" s="16">
        <f aca="true" t="shared" si="0" ref="D16:J16">SUM(D8:D15)</f>
        <v>4464000</v>
      </c>
      <c r="E16" s="16">
        <f t="shared" si="0"/>
        <v>0</v>
      </c>
      <c r="F16" s="16">
        <f t="shared" si="0"/>
        <v>18015000</v>
      </c>
      <c r="G16" s="16">
        <f t="shared" si="0"/>
        <v>0</v>
      </c>
      <c r="H16" s="16">
        <f t="shared" si="0"/>
        <v>22479000</v>
      </c>
      <c r="I16" s="16">
        <f t="shared" si="0"/>
        <v>0</v>
      </c>
      <c r="J16" s="16">
        <f t="shared" si="0"/>
        <v>22479000</v>
      </c>
      <c r="K16" s="17"/>
    </row>
    <row r="17" spans="1:256" s="5" customFormat="1" ht="12.75">
      <c r="A17" s="18"/>
      <c r="B17" s="18"/>
      <c r="C17" s="18"/>
      <c r="D17" s="18"/>
      <c r="E17" s="18"/>
      <c r="F17" s="19"/>
      <c r="G17" s="19"/>
      <c r="H17" s="20"/>
      <c r="I17" s="20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/>
      <c r="B18" s="18"/>
      <c r="C18" s="18"/>
      <c r="D18" s="18" t="s">
        <v>270</v>
      </c>
      <c r="E18" s="18"/>
      <c r="F18" s="19"/>
      <c r="G18" s="19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8"/>
      <c r="B19" s="8"/>
      <c r="C19" s="8"/>
      <c r="D19" s="8"/>
      <c r="E19" s="18"/>
      <c r="F19" s="22"/>
      <c r="G19" s="22"/>
      <c r="H19" s="23"/>
      <c r="I19" s="24" t="s">
        <v>310</v>
      </c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4.25">
      <c r="A20" s="1"/>
      <c r="B20" s="25" t="s">
        <v>35</v>
      </c>
      <c r="C20" s="1"/>
      <c r="D20" s="1"/>
      <c r="E20" s="39" t="s">
        <v>36</v>
      </c>
      <c r="F20" s="39"/>
      <c r="G20" s="26"/>
      <c r="H20" s="26"/>
      <c r="I20" s="25" t="s">
        <v>37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</sheetData>
  <sheetProtection/>
  <mergeCells count="5">
    <mergeCell ref="A4:K4"/>
    <mergeCell ref="A1:C1"/>
    <mergeCell ref="E20:F20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I21" sqref="I2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272</v>
      </c>
      <c r="C8" s="12" t="s">
        <v>273</v>
      </c>
      <c r="D8" s="13">
        <v>0</v>
      </c>
      <c r="E8" s="13">
        <v>0</v>
      </c>
      <c r="F8" s="14">
        <v>2625000</v>
      </c>
      <c r="G8" s="14">
        <v>0</v>
      </c>
      <c r="H8" s="14">
        <v>2625000</v>
      </c>
      <c r="I8" s="14">
        <v>0</v>
      </c>
      <c r="J8" s="13">
        <v>2625000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274</v>
      </c>
      <c r="C9" s="12" t="s">
        <v>275</v>
      </c>
      <c r="D9" s="13">
        <v>0</v>
      </c>
      <c r="E9" s="13">
        <v>0</v>
      </c>
      <c r="F9" s="14">
        <v>3330000</v>
      </c>
      <c r="G9" s="14">
        <v>0</v>
      </c>
      <c r="H9" s="14">
        <v>3330000</v>
      </c>
      <c r="I9" s="14">
        <v>0</v>
      </c>
      <c r="J9" s="13">
        <v>3330000</v>
      </c>
      <c r="K9" s="13"/>
    </row>
    <row r="10" spans="1:11" ht="12.75">
      <c r="A10" s="11">
        <v>3</v>
      </c>
      <c r="B10" s="11" t="s">
        <v>276</v>
      </c>
      <c r="C10" s="12" t="s">
        <v>277</v>
      </c>
      <c r="D10" s="13">
        <v>2124000</v>
      </c>
      <c r="E10" s="13">
        <v>0</v>
      </c>
      <c r="F10" s="14">
        <v>3420000</v>
      </c>
      <c r="G10" s="14">
        <v>0</v>
      </c>
      <c r="H10" s="14">
        <v>5544000</v>
      </c>
      <c r="I10" s="14">
        <v>0</v>
      </c>
      <c r="J10" s="13">
        <v>5544000</v>
      </c>
      <c r="K10" s="13"/>
    </row>
    <row r="11" spans="1:11" ht="12.75">
      <c r="A11" s="11">
        <v>4</v>
      </c>
      <c r="B11" s="11" t="s">
        <v>278</v>
      </c>
      <c r="C11" s="12" t="s">
        <v>279</v>
      </c>
      <c r="D11" s="13">
        <v>5148000</v>
      </c>
      <c r="E11" s="13">
        <v>0</v>
      </c>
      <c r="F11" s="14">
        <v>0</v>
      </c>
      <c r="G11" s="14">
        <v>0</v>
      </c>
      <c r="H11" s="14">
        <v>5148000</v>
      </c>
      <c r="I11" s="14">
        <v>0</v>
      </c>
      <c r="J11" s="13">
        <v>5148000</v>
      </c>
      <c r="K11" s="13"/>
    </row>
    <row r="12" spans="1:11" ht="12.75">
      <c r="A12" s="11">
        <v>5</v>
      </c>
      <c r="B12" s="11" t="s">
        <v>280</v>
      </c>
      <c r="C12" s="12" t="s">
        <v>281</v>
      </c>
      <c r="D12" s="13">
        <v>180000</v>
      </c>
      <c r="E12" s="13">
        <v>0</v>
      </c>
      <c r="F12" s="14">
        <v>2865000</v>
      </c>
      <c r="G12" s="14">
        <v>0</v>
      </c>
      <c r="H12" s="14">
        <v>3045000</v>
      </c>
      <c r="I12" s="14">
        <v>0</v>
      </c>
      <c r="J12" s="13">
        <v>3045000</v>
      </c>
      <c r="K12" s="13"/>
    </row>
    <row r="13" spans="1:11" ht="12.75">
      <c r="A13" s="11">
        <v>6</v>
      </c>
      <c r="B13" s="11" t="s">
        <v>282</v>
      </c>
      <c r="C13" s="12" t="s">
        <v>283</v>
      </c>
      <c r="D13" s="13">
        <v>0</v>
      </c>
      <c r="E13" s="13">
        <v>0</v>
      </c>
      <c r="F13" s="14">
        <v>600000</v>
      </c>
      <c r="G13" s="14">
        <v>0</v>
      </c>
      <c r="H13" s="14">
        <v>600000</v>
      </c>
      <c r="I13" s="14">
        <v>0</v>
      </c>
      <c r="J13" s="13">
        <v>600000</v>
      </c>
      <c r="K13" s="13"/>
    </row>
    <row r="14" spans="1:11" ht="12.75">
      <c r="A14" s="15"/>
      <c r="B14" s="15"/>
      <c r="C14" s="15" t="s">
        <v>33</v>
      </c>
      <c r="D14" s="16">
        <f aca="true" t="shared" si="0" ref="D14:J14">SUM(D8:D13)</f>
        <v>7452000</v>
      </c>
      <c r="E14" s="16">
        <f t="shared" si="0"/>
        <v>0</v>
      </c>
      <c r="F14" s="16">
        <f t="shared" si="0"/>
        <v>12840000</v>
      </c>
      <c r="G14" s="16">
        <f t="shared" si="0"/>
        <v>0</v>
      </c>
      <c r="H14" s="16">
        <f t="shared" si="0"/>
        <v>20292000</v>
      </c>
      <c r="I14" s="16">
        <f t="shared" si="0"/>
        <v>0</v>
      </c>
      <c r="J14" s="16">
        <f t="shared" si="0"/>
        <v>20292000</v>
      </c>
      <c r="K14" s="17"/>
    </row>
    <row r="15" spans="1:256" s="5" customFormat="1" ht="12.75">
      <c r="A15" s="18"/>
      <c r="B15" s="18"/>
      <c r="C15" s="18"/>
      <c r="D15" s="18"/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18"/>
      <c r="B16" s="18"/>
      <c r="C16" s="18"/>
      <c r="D16" s="18" t="s">
        <v>284</v>
      </c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8"/>
      <c r="B17" s="8"/>
      <c r="C17" s="8"/>
      <c r="D17" s="8"/>
      <c r="E17" s="18"/>
      <c r="F17" s="22"/>
      <c r="G17" s="22"/>
      <c r="H17" s="23"/>
      <c r="I17" s="24" t="s">
        <v>310</v>
      </c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4.25">
      <c r="A18" s="1"/>
      <c r="B18" s="25" t="s">
        <v>35</v>
      </c>
      <c r="C18" s="1"/>
      <c r="D18" s="1"/>
      <c r="E18" s="39" t="s">
        <v>36</v>
      </c>
      <c r="F18" s="39"/>
      <c r="G18" s="26"/>
      <c r="H18" s="26"/>
      <c r="I18" s="25" t="s">
        <v>37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</sheetData>
  <sheetProtection/>
  <mergeCells count="5">
    <mergeCell ref="A4:K4"/>
    <mergeCell ref="A1:C1"/>
    <mergeCell ref="E18:F18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7">
      <selection activeCell="J17" sqref="D17:J17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285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286</v>
      </c>
      <c r="C8" s="12" t="s">
        <v>287</v>
      </c>
      <c r="D8" s="13">
        <v>0</v>
      </c>
      <c r="E8" s="13">
        <v>0</v>
      </c>
      <c r="F8" s="14">
        <v>2850000</v>
      </c>
      <c r="G8" s="14">
        <v>0</v>
      </c>
      <c r="H8" s="14">
        <v>2850000</v>
      </c>
      <c r="I8" s="14">
        <v>0</v>
      </c>
      <c r="J8" s="13">
        <v>2850000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288</v>
      </c>
      <c r="C9" s="12" t="s">
        <v>289</v>
      </c>
      <c r="D9" s="13">
        <v>0</v>
      </c>
      <c r="E9" s="13">
        <v>0</v>
      </c>
      <c r="F9" s="14">
        <v>3495000</v>
      </c>
      <c r="G9" s="14">
        <v>0</v>
      </c>
      <c r="H9" s="14">
        <v>3495000</v>
      </c>
      <c r="I9" s="14">
        <v>0</v>
      </c>
      <c r="J9" s="13">
        <v>3495000</v>
      </c>
      <c r="K9" s="13"/>
    </row>
    <row r="10" spans="1:11" ht="12.75">
      <c r="A10" s="11">
        <v>3</v>
      </c>
      <c r="B10" s="11" t="s">
        <v>290</v>
      </c>
      <c r="C10" s="12" t="s">
        <v>291</v>
      </c>
      <c r="D10" s="13">
        <v>0</v>
      </c>
      <c r="E10" s="13">
        <v>0</v>
      </c>
      <c r="F10" s="14">
        <v>3135000</v>
      </c>
      <c r="G10" s="14">
        <v>0</v>
      </c>
      <c r="H10" s="14">
        <v>3135000</v>
      </c>
      <c r="I10" s="14">
        <v>0</v>
      </c>
      <c r="J10" s="13">
        <v>3135000</v>
      </c>
      <c r="K10" s="13"/>
    </row>
    <row r="11" spans="1:11" ht="25.5">
      <c r="A11" s="11">
        <v>4</v>
      </c>
      <c r="B11" s="11" t="s">
        <v>292</v>
      </c>
      <c r="C11" s="12" t="s">
        <v>293</v>
      </c>
      <c r="D11" s="13">
        <v>0</v>
      </c>
      <c r="E11" s="13">
        <v>0</v>
      </c>
      <c r="F11" s="14">
        <v>3285000</v>
      </c>
      <c r="G11" s="14">
        <v>0</v>
      </c>
      <c r="H11" s="14">
        <v>3285000</v>
      </c>
      <c r="I11" s="14">
        <v>0</v>
      </c>
      <c r="J11" s="13">
        <v>3285000</v>
      </c>
      <c r="K11" s="13"/>
    </row>
    <row r="12" spans="1:11" ht="12.75">
      <c r="A12" s="11">
        <v>5</v>
      </c>
      <c r="B12" s="11" t="s">
        <v>294</v>
      </c>
      <c r="C12" s="12" t="s">
        <v>295</v>
      </c>
      <c r="D12" s="13">
        <v>0</v>
      </c>
      <c r="E12" s="13">
        <v>0</v>
      </c>
      <c r="F12" s="14">
        <v>3090000</v>
      </c>
      <c r="G12" s="14">
        <v>0</v>
      </c>
      <c r="H12" s="14">
        <v>3090000</v>
      </c>
      <c r="I12" s="14">
        <v>0</v>
      </c>
      <c r="J12" s="13">
        <v>3090000</v>
      </c>
      <c r="K12" s="13"/>
    </row>
    <row r="13" spans="1:11" ht="12.75">
      <c r="A13" s="11">
        <v>6</v>
      </c>
      <c r="B13" s="11" t="s">
        <v>296</v>
      </c>
      <c r="C13" s="12" t="s">
        <v>297</v>
      </c>
      <c r="D13" s="13">
        <v>0</v>
      </c>
      <c r="E13" s="13">
        <v>0</v>
      </c>
      <c r="F13" s="14">
        <v>2670000</v>
      </c>
      <c r="G13" s="14">
        <v>0</v>
      </c>
      <c r="H13" s="14">
        <v>2670000</v>
      </c>
      <c r="I13" s="14">
        <v>0</v>
      </c>
      <c r="J13" s="13">
        <v>2670000</v>
      </c>
      <c r="K13" s="13"/>
    </row>
    <row r="14" spans="1:11" ht="12.75">
      <c r="A14" s="11">
        <v>7</v>
      </c>
      <c r="B14" s="11" t="s">
        <v>298</v>
      </c>
      <c r="C14" s="12" t="s">
        <v>299</v>
      </c>
      <c r="D14" s="13">
        <v>0</v>
      </c>
      <c r="E14" s="13">
        <v>0</v>
      </c>
      <c r="F14" s="14">
        <v>3150000</v>
      </c>
      <c r="G14" s="14">
        <v>0</v>
      </c>
      <c r="H14" s="14">
        <v>3150000</v>
      </c>
      <c r="I14" s="14">
        <v>0</v>
      </c>
      <c r="J14" s="13">
        <v>3150000</v>
      </c>
      <c r="K14" s="13"/>
    </row>
    <row r="15" spans="1:11" ht="12.75">
      <c r="A15" s="11">
        <v>8</v>
      </c>
      <c r="B15" s="11" t="s">
        <v>300</v>
      </c>
      <c r="C15" s="12" t="s">
        <v>301</v>
      </c>
      <c r="D15" s="13">
        <v>0</v>
      </c>
      <c r="E15" s="13">
        <v>0</v>
      </c>
      <c r="F15" s="14">
        <v>1950000</v>
      </c>
      <c r="G15" s="14">
        <v>0</v>
      </c>
      <c r="H15" s="14">
        <v>1950000</v>
      </c>
      <c r="I15" s="14">
        <v>0</v>
      </c>
      <c r="J15" s="13">
        <v>1950000</v>
      </c>
      <c r="K15" s="13"/>
    </row>
    <row r="16" spans="1:11" ht="12.75">
      <c r="A16" s="11">
        <v>9</v>
      </c>
      <c r="B16" s="11" t="s">
        <v>302</v>
      </c>
      <c r="C16" s="12" t="s">
        <v>303</v>
      </c>
      <c r="D16" s="13">
        <v>0</v>
      </c>
      <c r="E16" s="13">
        <v>0</v>
      </c>
      <c r="F16" s="14">
        <v>3420000</v>
      </c>
      <c r="G16" s="14">
        <v>0</v>
      </c>
      <c r="H16" s="14">
        <v>3420000</v>
      </c>
      <c r="I16" s="14">
        <v>0</v>
      </c>
      <c r="J16" s="13">
        <v>3420000</v>
      </c>
      <c r="K16" s="13"/>
    </row>
    <row r="17" spans="1:11" ht="12.75">
      <c r="A17" s="15"/>
      <c r="B17" s="15"/>
      <c r="C17" s="15" t="s">
        <v>33</v>
      </c>
      <c r="D17" s="16">
        <f aca="true" t="shared" si="0" ref="D17:J17">SUM(D8:D16)</f>
        <v>0</v>
      </c>
      <c r="E17" s="16">
        <f t="shared" si="0"/>
        <v>0</v>
      </c>
      <c r="F17" s="16">
        <f t="shared" si="0"/>
        <v>27045000</v>
      </c>
      <c r="G17" s="16">
        <f t="shared" si="0"/>
        <v>0</v>
      </c>
      <c r="H17" s="16">
        <f t="shared" si="0"/>
        <v>27045000</v>
      </c>
      <c r="I17" s="16">
        <f t="shared" si="0"/>
        <v>0</v>
      </c>
      <c r="J17" s="16">
        <f t="shared" si="0"/>
        <v>27045000</v>
      </c>
      <c r="K17" s="17"/>
    </row>
    <row r="18" spans="1:256" s="5" customFormat="1" ht="12.75">
      <c r="A18" s="18"/>
      <c r="B18" s="18"/>
      <c r="C18" s="18"/>
      <c r="D18" s="18"/>
      <c r="E18" s="18"/>
      <c r="F18" s="19"/>
      <c r="G18" s="19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18"/>
      <c r="B19" s="18"/>
      <c r="C19" s="18"/>
      <c r="D19" s="18" t="s">
        <v>304</v>
      </c>
      <c r="E19" s="18"/>
      <c r="F19" s="19"/>
      <c r="G19" s="19"/>
      <c r="H19" s="20"/>
      <c r="I19" s="20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8"/>
      <c r="B20" s="8"/>
      <c r="C20" s="8"/>
      <c r="D20" s="8"/>
      <c r="E20" s="18"/>
      <c r="F20" s="22"/>
      <c r="G20" s="22"/>
      <c r="H20" s="23"/>
      <c r="I20" s="24" t="s">
        <v>310</v>
      </c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4.25">
      <c r="A21" s="1"/>
      <c r="B21" s="25" t="s">
        <v>35</v>
      </c>
      <c r="C21" s="1"/>
      <c r="D21" s="1"/>
      <c r="E21" s="39" t="s">
        <v>36</v>
      </c>
      <c r="F21" s="39"/>
      <c r="G21" s="26"/>
      <c r="H21" s="26"/>
      <c r="I21" s="25" t="s">
        <v>37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/>
  <mergeCells count="5">
    <mergeCell ref="A4:K4"/>
    <mergeCell ref="A2:C2"/>
    <mergeCell ref="A5:K5"/>
    <mergeCell ref="A1:C1"/>
    <mergeCell ref="E21:F21"/>
  </mergeCells>
  <printOptions/>
  <pageMargins left="0.15" right="0" top="0.25" bottom="0.25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H17" sqref="H17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305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1" ht="12.75">
      <c r="A8" s="31">
        <v>1</v>
      </c>
      <c r="B8" s="28" t="s">
        <v>359</v>
      </c>
      <c r="C8" s="29" t="s">
        <v>365</v>
      </c>
      <c r="D8" s="13">
        <v>0</v>
      </c>
      <c r="E8" s="13">
        <v>0</v>
      </c>
      <c r="F8" s="36">
        <v>2475000</v>
      </c>
      <c r="G8" s="14">
        <v>0</v>
      </c>
      <c r="H8" s="36">
        <v>2475000</v>
      </c>
      <c r="I8" s="14">
        <v>0</v>
      </c>
      <c r="J8" s="36">
        <v>2475000</v>
      </c>
      <c r="K8" s="35"/>
    </row>
    <row r="9" spans="1:11" ht="12.75">
      <c r="A9" s="31">
        <v>2</v>
      </c>
      <c r="B9" s="28" t="s">
        <v>358</v>
      </c>
      <c r="C9" s="29" t="s">
        <v>364</v>
      </c>
      <c r="D9" s="13">
        <v>0</v>
      </c>
      <c r="E9" s="13">
        <v>0</v>
      </c>
      <c r="F9" s="36">
        <v>3825000</v>
      </c>
      <c r="G9" s="14">
        <v>0</v>
      </c>
      <c r="H9" s="36">
        <v>3825000</v>
      </c>
      <c r="I9" s="14">
        <v>0</v>
      </c>
      <c r="J9" s="36">
        <v>3825000</v>
      </c>
      <c r="K9" s="35"/>
    </row>
    <row r="10" spans="1:256" s="5" customFormat="1" ht="12.75">
      <c r="A10" s="31">
        <v>3</v>
      </c>
      <c r="B10" s="11" t="s">
        <v>306</v>
      </c>
      <c r="C10" s="12" t="s">
        <v>307</v>
      </c>
      <c r="D10" s="13">
        <v>1080000</v>
      </c>
      <c r="E10" s="13">
        <v>0</v>
      </c>
      <c r="F10" s="14">
        <v>2025000</v>
      </c>
      <c r="G10" s="14">
        <v>0</v>
      </c>
      <c r="H10" s="14">
        <v>3105000</v>
      </c>
      <c r="I10" s="14">
        <v>0</v>
      </c>
      <c r="J10" s="13">
        <v>3105000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1" ht="12.75">
      <c r="A11" s="31">
        <v>4</v>
      </c>
      <c r="B11" s="11" t="s">
        <v>308</v>
      </c>
      <c r="C11" s="12" t="s">
        <v>309</v>
      </c>
      <c r="D11" s="13">
        <v>2826000</v>
      </c>
      <c r="E11" s="13">
        <v>0</v>
      </c>
      <c r="F11" s="14">
        <v>3375000</v>
      </c>
      <c r="G11" s="14">
        <v>0</v>
      </c>
      <c r="H11" s="14">
        <v>6201000</v>
      </c>
      <c r="I11" s="14">
        <v>0</v>
      </c>
      <c r="J11" s="13">
        <v>6201000</v>
      </c>
      <c r="K11" s="13"/>
    </row>
    <row r="12" spans="1:11" ht="12.75">
      <c r="A12" s="31">
        <v>5</v>
      </c>
      <c r="B12" s="28" t="s">
        <v>357</v>
      </c>
      <c r="C12" s="29" t="s">
        <v>367</v>
      </c>
      <c r="D12" s="13">
        <v>0</v>
      </c>
      <c r="E12" s="13">
        <v>0</v>
      </c>
      <c r="F12" s="36">
        <v>3600000</v>
      </c>
      <c r="G12" s="14">
        <v>0</v>
      </c>
      <c r="H12" s="36">
        <v>3600000</v>
      </c>
      <c r="I12" s="14">
        <v>0</v>
      </c>
      <c r="J12" s="36">
        <v>3600000</v>
      </c>
      <c r="K12" s="35"/>
    </row>
    <row r="13" spans="1:11" ht="12.75">
      <c r="A13" s="15"/>
      <c r="B13" s="15"/>
      <c r="C13" s="15" t="s">
        <v>33</v>
      </c>
      <c r="D13" s="16">
        <f aca="true" t="shared" si="0" ref="D13:I13">SUM(D10:D12)</f>
        <v>3906000</v>
      </c>
      <c r="E13" s="16">
        <f t="shared" si="0"/>
        <v>0</v>
      </c>
      <c r="F13" s="16">
        <f t="shared" si="0"/>
        <v>9000000</v>
      </c>
      <c r="G13" s="16">
        <f t="shared" si="0"/>
        <v>0</v>
      </c>
      <c r="H13" s="16">
        <f t="shared" si="0"/>
        <v>12906000</v>
      </c>
      <c r="I13" s="16">
        <f t="shared" si="0"/>
        <v>0</v>
      </c>
      <c r="J13" s="16">
        <f>SUM(J10:J12)</f>
        <v>12906000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368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24" t="s">
        <v>310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35</v>
      </c>
      <c r="C17" s="1"/>
      <c r="D17" s="1"/>
      <c r="E17" s="39" t="s">
        <v>36</v>
      </c>
      <c r="F17" s="39"/>
      <c r="G17" s="26"/>
      <c r="H17" s="26"/>
      <c r="I17" s="25" t="s">
        <v>37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1:C1"/>
    <mergeCell ref="E17:F17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H18" sqref="H18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39</v>
      </c>
      <c r="C8" s="12" t="s">
        <v>40</v>
      </c>
      <c r="D8" s="13">
        <v>4692000</v>
      </c>
      <c r="E8" s="13">
        <v>0</v>
      </c>
      <c r="F8" s="14">
        <v>2250000</v>
      </c>
      <c r="G8" s="14">
        <v>0</v>
      </c>
      <c r="H8" s="14">
        <v>6942000</v>
      </c>
      <c r="I8" s="14">
        <v>0</v>
      </c>
      <c r="J8" s="13">
        <v>6942000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41</v>
      </c>
      <c r="C9" s="12" t="s">
        <v>42</v>
      </c>
      <c r="D9" s="13">
        <v>1944000</v>
      </c>
      <c r="E9" s="13">
        <v>0</v>
      </c>
      <c r="F9" s="14">
        <v>0</v>
      </c>
      <c r="G9" s="14">
        <v>0</v>
      </c>
      <c r="H9" s="14">
        <v>1944000</v>
      </c>
      <c r="I9" s="14">
        <v>0</v>
      </c>
      <c r="J9" s="13">
        <v>1944000</v>
      </c>
      <c r="K9" s="13"/>
    </row>
    <row r="10" spans="1:11" ht="12.75">
      <c r="A10" s="11">
        <v>3</v>
      </c>
      <c r="B10" s="11" t="s">
        <v>43</v>
      </c>
      <c r="C10" s="12" t="s">
        <v>44</v>
      </c>
      <c r="D10" s="13">
        <v>2208000</v>
      </c>
      <c r="E10" s="13">
        <v>0</v>
      </c>
      <c r="F10" s="14">
        <v>3735000</v>
      </c>
      <c r="G10" s="14">
        <v>0</v>
      </c>
      <c r="H10" s="14">
        <v>5943000</v>
      </c>
      <c r="I10" s="14">
        <v>0</v>
      </c>
      <c r="J10" s="13">
        <f>H10</f>
        <v>5943000</v>
      </c>
      <c r="K10" s="13"/>
    </row>
    <row r="11" spans="1:11" ht="12.75">
      <c r="A11" s="11">
        <v>4</v>
      </c>
      <c r="B11" s="11" t="s">
        <v>45</v>
      </c>
      <c r="C11" s="12" t="s">
        <v>46</v>
      </c>
      <c r="D11" s="13">
        <v>0</v>
      </c>
      <c r="E11" s="13">
        <v>0</v>
      </c>
      <c r="F11" s="14">
        <v>2100000</v>
      </c>
      <c r="G11" s="14">
        <v>0</v>
      </c>
      <c r="H11" s="14">
        <v>2100000</v>
      </c>
      <c r="I11" s="14">
        <v>0</v>
      </c>
      <c r="J11" s="13">
        <v>2100000</v>
      </c>
      <c r="K11" s="13"/>
    </row>
    <row r="12" spans="1:11" ht="25.5">
      <c r="A12" s="11">
        <v>5</v>
      </c>
      <c r="B12" s="11" t="s">
        <v>47</v>
      </c>
      <c r="C12" s="12" t="s">
        <v>48</v>
      </c>
      <c r="D12" s="13">
        <v>0</v>
      </c>
      <c r="E12" s="13">
        <v>0</v>
      </c>
      <c r="F12" s="14">
        <v>2100000</v>
      </c>
      <c r="G12" s="14">
        <v>0</v>
      </c>
      <c r="H12" s="14">
        <v>2100000</v>
      </c>
      <c r="I12" s="14">
        <v>0</v>
      </c>
      <c r="J12" s="13">
        <v>2100000</v>
      </c>
      <c r="K12" s="13"/>
    </row>
    <row r="13" spans="1:11" ht="12.75">
      <c r="A13" s="11"/>
      <c r="B13" s="28" t="s">
        <v>314</v>
      </c>
      <c r="C13" s="29" t="s">
        <v>315</v>
      </c>
      <c r="D13" s="13">
        <v>0</v>
      </c>
      <c r="E13" s="13">
        <v>0</v>
      </c>
      <c r="F13" s="14">
        <v>1725000</v>
      </c>
      <c r="G13" s="14">
        <v>0</v>
      </c>
      <c r="H13" s="14">
        <v>1725000</v>
      </c>
      <c r="I13" s="14">
        <v>0</v>
      </c>
      <c r="J13" s="13">
        <v>1725000</v>
      </c>
      <c r="K13" s="13"/>
    </row>
    <row r="14" spans="1:11" ht="12.75">
      <c r="A14" s="11">
        <v>6</v>
      </c>
      <c r="B14" s="11" t="s">
        <v>49</v>
      </c>
      <c r="C14" s="12" t="s">
        <v>50</v>
      </c>
      <c r="D14" s="13">
        <v>1920000</v>
      </c>
      <c r="E14" s="13">
        <v>0</v>
      </c>
      <c r="F14" s="14">
        <v>0</v>
      </c>
      <c r="G14" s="14">
        <v>0</v>
      </c>
      <c r="H14" s="14">
        <v>1920000</v>
      </c>
      <c r="I14" s="14">
        <v>0</v>
      </c>
      <c r="J14" s="13">
        <v>1920000</v>
      </c>
      <c r="K14" s="13"/>
    </row>
    <row r="15" spans="1:11" ht="12.75">
      <c r="A15" s="15"/>
      <c r="B15" s="15"/>
      <c r="C15" s="15" t="s">
        <v>33</v>
      </c>
      <c r="D15" s="16">
        <f aca="true" t="shared" si="0" ref="D15:J15">SUM(D8:D14)</f>
        <v>10764000</v>
      </c>
      <c r="E15" s="16">
        <f t="shared" si="0"/>
        <v>0</v>
      </c>
      <c r="F15" s="16">
        <f t="shared" si="0"/>
        <v>11910000</v>
      </c>
      <c r="G15" s="16">
        <f t="shared" si="0"/>
        <v>0</v>
      </c>
      <c r="H15" s="16">
        <f t="shared" si="0"/>
        <v>22674000</v>
      </c>
      <c r="I15" s="16">
        <f t="shared" si="0"/>
        <v>0</v>
      </c>
      <c r="J15" s="16">
        <f t="shared" si="0"/>
        <v>22674000</v>
      </c>
      <c r="K15" s="17"/>
    </row>
    <row r="16" spans="1:256" s="5" customFormat="1" ht="12.75">
      <c r="A16" s="18"/>
      <c r="B16" s="18"/>
      <c r="C16" s="18"/>
      <c r="D16" s="18"/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/>
      <c r="B17" s="18"/>
      <c r="C17" s="18"/>
      <c r="D17" s="18" t="s">
        <v>316</v>
      </c>
      <c r="E17" s="18"/>
      <c r="F17" s="19"/>
      <c r="G17" s="19"/>
      <c r="H17" s="20"/>
      <c r="I17" s="20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8"/>
      <c r="B18" s="8"/>
      <c r="C18" s="8"/>
      <c r="D18" s="8"/>
      <c r="E18" s="18"/>
      <c r="F18" s="22"/>
      <c r="G18" s="22"/>
      <c r="H18" s="23"/>
      <c r="I18" s="24" t="s">
        <v>310</v>
      </c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4.25">
      <c r="A19" s="1"/>
      <c r="B19" s="25" t="s">
        <v>35</v>
      </c>
      <c r="C19" s="1"/>
      <c r="D19" s="1"/>
      <c r="E19" s="39" t="s">
        <v>36</v>
      </c>
      <c r="F19" s="39"/>
      <c r="G19" s="26"/>
      <c r="H19" s="26"/>
      <c r="I19" s="25" t="s">
        <v>37</v>
      </c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sheetProtection/>
  <mergeCells count="5">
    <mergeCell ref="A4:K4"/>
    <mergeCell ref="A1:C1"/>
    <mergeCell ref="E19:F19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C13" sqref="C13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51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52</v>
      </c>
      <c r="C8" s="12" t="s">
        <v>53</v>
      </c>
      <c r="D8" s="13">
        <v>720000</v>
      </c>
      <c r="E8" s="13">
        <v>0</v>
      </c>
      <c r="F8" s="14">
        <v>2100000</v>
      </c>
      <c r="G8" s="14">
        <v>0</v>
      </c>
      <c r="H8" s="14">
        <v>2820000</v>
      </c>
      <c r="I8" s="14">
        <v>0</v>
      </c>
      <c r="J8" s="13">
        <v>2820000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54</v>
      </c>
      <c r="C9" s="12" t="s">
        <v>55</v>
      </c>
      <c r="D9" s="13">
        <v>0</v>
      </c>
      <c r="E9" s="13">
        <v>0</v>
      </c>
      <c r="F9" s="14">
        <v>2100000</v>
      </c>
      <c r="G9" s="14">
        <v>0</v>
      </c>
      <c r="H9" s="14">
        <v>2100000</v>
      </c>
      <c r="I9" s="14">
        <v>0</v>
      </c>
      <c r="J9" s="13">
        <v>2100000</v>
      </c>
      <c r="K9" s="13"/>
    </row>
    <row r="10" spans="1:11" ht="12.75">
      <c r="A10" s="11">
        <v>3</v>
      </c>
      <c r="B10" s="11" t="s">
        <v>56</v>
      </c>
      <c r="C10" s="12" t="s">
        <v>57</v>
      </c>
      <c r="D10" s="13">
        <v>0</v>
      </c>
      <c r="E10" s="13">
        <v>0</v>
      </c>
      <c r="F10" s="14">
        <v>2250000</v>
      </c>
      <c r="G10" s="14">
        <v>0</v>
      </c>
      <c r="H10" s="14">
        <v>2250000</v>
      </c>
      <c r="I10" s="14">
        <v>0</v>
      </c>
      <c r="J10" s="13">
        <v>2250000</v>
      </c>
      <c r="K10" s="13"/>
    </row>
    <row r="11" spans="1:11" ht="12.75">
      <c r="A11" s="11">
        <v>4</v>
      </c>
      <c r="B11" s="11" t="s">
        <v>58</v>
      </c>
      <c r="C11" s="12" t="s">
        <v>59</v>
      </c>
      <c r="D11" s="13">
        <v>0</v>
      </c>
      <c r="E11" s="13">
        <v>0</v>
      </c>
      <c r="F11" s="14">
        <v>2100000</v>
      </c>
      <c r="G11" s="14">
        <v>0</v>
      </c>
      <c r="H11" s="14">
        <v>2100000</v>
      </c>
      <c r="I11" s="14">
        <v>0</v>
      </c>
      <c r="J11" s="13">
        <v>2100000</v>
      </c>
      <c r="K11" s="13"/>
    </row>
    <row r="12" spans="1:11" ht="12.75">
      <c r="A12" s="11">
        <v>5</v>
      </c>
      <c r="B12" s="28" t="s">
        <v>317</v>
      </c>
      <c r="C12" s="29" t="s">
        <v>318</v>
      </c>
      <c r="D12" s="13">
        <v>0</v>
      </c>
      <c r="E12" s="13">
        <v>0</v>
      </c>
      <c r="F12" s="14">
        <v>2550000</v>
      </c>
      <c r="G12" s="14">
        <v>0</v>
      </c>
      <c r="H12" s="14">
        <v>2550000</v>
      </c>
      <c r="I12" s="14">
        <v>0</v>
      </c>
      <c r="J12" s="13">
        <v>2550000</v>
      </c>
      <c r="K12" s="13"/>
    </row>
    <row r="13" spans="1:11" ht="12.75">
      <c r="A13" s="11">
        <v>6</v>
      </c>
      <c r="B13" s="11" t="s">
        <v>60</v>
      </c>
      <c r="C13" s="12" t="s">
        <v>61</v>
      </c>
      <c r="D13" s="13">
        <v>0</v>
      </c>
      <c r="E13" s="13">
        <v>0</v>
      </c>
      <c r="F13" s="14">
        <v>2520000</v>
      </c>
      <c r="G13" s="14">
        <v>0</v>
      </c>
      <c r="H13" s="14">
        <v>2520000</v>
      </c>
      <c r="I13" s="14">
        <v>0</v>
      </c>
      <c r="J13" s="13">
        <v>2520000</v>
      </c>
      <c r="K13" s="13"/>
    </row>
    <row r="14" spans="1:11" ht="12.75">
      <c r="A14" s="11">
        <v>7</v>
      </c>
      <c r="B14" s="11" t="s">
        <v>62</v>
      </c>
      <c r="C14" s="12" t="s">
        <v>63</v>
      </c>
      <c r="D14" s="13">
        <v>1500000</v>
      </c>
      <c r="E14" s="13">
        <v>0</v>
      </c>
      <c r="F14" s="14">
        <v>0</v>
      </c>
      <c r="G14" s="14">
        <v>0</v>
      </c>
      <c r="H14" s="14">
        <v>1500000</v>
      </c>
      <c r="I14" s="14">
        <v>0</v>
      </c>
      <c r="J14" s="13">
        <v>1500000</v>
      </c>
      <c r="K14" s="13"/>
    </row>
    <row r="15" spans="1:11" ht="12.75">
      <c r="A15" s="15"/>
      <c r="B15" s="15"/>
      <c r="C15" s="15" t="s">
        <v>33</v>
      </c>
      <c r="D15" s="16">
        <f aca="true" t="shared" si="0" ref="D15:J15">SUM(D8:D14)</f>
        <v>2220000</v>
      </c>
      <c r="E15" s="16">
        <f t="shared" si="0"/>
        <v>0</v>
      </c>
      <c r="F15" s="16">
        <f t="shared" si="0"/>
        <v>13620000</v>
      </c>
      <c r="G15" s="16">
        <f t="shared" si="0"/>
        <v>0</v>
      </c>
      <c r="H15" s="16">
        <f t="shared" si="0"/>
        <v>15840000</v>
      </c>
      <c r="I15" s="16">
        <f t="shared" si="0"/>
        <v>0</v>
      </c>
      <c r="J15" s="16">
        <f t="shared" si="0"/>
        <v>15840000</v>
      </c>
      <c r="K15" s="17"/>
    </row>
    <row r="16" spans="1:256" s="5" customFormat="1" ht="12.75">
      <c r="A16" s="18"/>
      <c r="B16" s="18"/>
      <c r="C16" s="18"/>
      <c r="D16" s="18"/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/>
      <c r="B17" s="18"/>
      <c r="C17" s="18"/>
      <c r="D17" s="18" t="s">
        <v>319</v>
      </c>
      <c r="E17" s="18"/>
      <c r="F17" s="19"/>
      <c r="G17" s="19"/>
      <c r="H17" s="20"/>
      <c r="I17" s="20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8"/>
      <c r="B18" s="8"/>
      <c r="C18" s="8"/>
      <c r="D18" s="8"/>
      <c r="E18" s="18"/>
      <c r="F18" s="22"/>
      <c r="G18" s="22"/>
      <c r="H18" s="23"/>
      <c r="I18" s="24" t="s">
        <v>310</v>
      </c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4.25">
      <c r="A19" s="1"/>
      <c r="B19" s="25" t="s">
        <v>35</v>
      </c>
      <c r="C19" s="1"/>
      <c r="D19" s="1"/>
      <c r="E19" s="39" t="s">
        <v>36</v>
      </c>
      <c r="F19" s="39"/>
      <c r="G19" s="26"/>
      <c r="H19" s="26"/>
      <c r="I19" s="25" t="s">
        <v>37</v>
      </c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sheetProtection/>
  <mergeCells count="5">
    <mergeCell ref="A4:K4"/>
    <mergeCell ref="A1:C1"/>
    <mergeCell ref="E19:F19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12" sqref="C1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65</v>
      </c>
      <c r="C8" s="12" t="s">
        <v>66</v>
      </c>
      <c r="D8" s="13">
        <v>0</v>
      </c>
      <c r="E8" s="13">
        <v>0</v>
      </c>
      <c r="F8" s="14">
        <v>2100000</v>
      </c>
      <c r="G8" s="14">
        <v>0</v>
      </c>
      <c r="H8" s="14">
        <v>2100000</v>
      </c>
      <c r="I8" s="14">
        <v>0</v>
      </c>
      <c r="J8" s="13">
        <v>2100000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67</v>
      </c>
      <c r="C9" s="12" t="s">
        <v>68</v>
      </c>
      <c r="D9" s="13">
        <v>1500000</v>
      </c>
      <c r="E9" s="13">
        <v>0</v>
      </c>
      <c r="F9" s="14">
        <v>1620000</v>
      </c>
      <c r="G9" s="14">
        <v>0</v>
      </c>
      <c r="H9" s="14">
        <v>3120000</v>
      </c>
      <c r="I9" s="14">
        <v>1620000</v>
      </c>
      <c r="J9" s="13">
        <v>1500000</v>
      </c>
      <c r="K9" s="13"/>
    </row>
    <row r="10" spans="1:11" ht="12.75">
      <c r="A10" s="11">
        <v>3</v>
      </c>
      <c r="B10" s="11" t="s">
        <v>69</v>
      </c>
      <c r="C10" s="12" t="s">
        <v>70</v>
      </c>
      <c r="D10" s="13">
        <v>1624000</v>
      </c>
      <c r="E10" s="13">
        <v>0</v>
      </c>
      <c r="F10" s="14">
        <v>0</v>
      </c>
      <c r="G10" s="14">
        <v>0</v>
      </c>
      <c r="H10" s="14">
        <v>1624000</v>
      </c>
      <c r="I10" s="14">
        <v>0</v>
      </c>
      <c r="J10" s="13">
        <v>1624000</v>
      </c>
      <c r="K10" s="13"/>
    </row>
    <row r="11" spans="1:11" ht="12.75">
      <c r="A11" s="11">
        <v>4</v>
      </c>
      <c r="B11" s="11" t="s">
        <v>71</v>
      </c>
      <c r="C11" s="12" t="s">
        <v>72</v>
      </c>
      <c r="D11" s="13">
        <v>1464000</v>
      </c>
      <c r="E11" s="13">
        <v>0</v>
      </c>
      <c r="F11" s="14">
        <v>0</v>
      </c>
      <c r="G11" s="14">
        <v>0</v>
      </c>
      <c r="H11" s="14">
        <v>1464000</v>
      </c>
      <c r="I11" s="14">
        <v>0</v>
      </c>
      <c r="J11" s="13">
        <v>1464000</v>
      </c>
      <c r="K11" s="13"/>
    </row>
    <row r="12" spans="1:11" ht="12.75">
      <c r="A12" s="11">
        <v>5</v>
      </c>
      <c r="B12" s="28" t="s">
        <v>320</v>
      </c>
      <c r="C12" s="29" t="s">
        <v>321</v>
      </c>
      <c r="D12" s="32">
        <v>0</v>
      </c>
      <c r="E12" s="32">
        <v>0</v>
      </c>
      <c r="F12" s="33">
        <v>1470000</v>
      </c>
      <c r="G12" s="34">
        <v>0</v>
      </c>
      <c r="H12" s="34">
        <v>1470000</v>
      </c>
      <c r="I12" s="34">
        <v>0</v>
      </c>
      <c r="J12" s="32">
        <v>1470000</v>
      </c>
      <c r="K12" s="35"/>
    </row>
    <row r="13" spans="1:11" ht="12.75">
      <c r="A13" s="15"/>
      <c r="B13" s="15"/>
      <c r="C13" s="15" t="s">
        <v>33</v>
      </c>
      <c r="D13" s="16">
        <f aca="true" t="shared" si="0" ref="D13:I13">SUM(D8:D12)</f>
        <v>4588000</v>
      </c>
      <c r="E13" s="16">
        <f t="shared" si="0"/>
        <v>0</v>
      </c>
      <c r="F13" s="16">
        <f t="shared" si="0"/>
        <v>5190000</v>
      </c>
      <c r="G13" s="16">
        <f t="shared" si="0"/>
        <v>0</v>
      </c>
      <c r="H13" s="16">
        <f t="shared" si="0"/>
        <v>9778000</v>
      </c>
      <c r="I13" s="16">
        <f t="shared" si="0"/>
        <v>1620000</v>
      </c>
      <c r="J13" s="16">
        <f>SUM(J8:J12)</f>
        <v>8158000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322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24" t="s">
        <v>310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35</v>
      </c>
      <c r="C17" s="1"/>
      <c r="D17" s="1"/>
      <c r="E17" s="39" t="s">
        <v>36</v>
      </c>
      <c r="F17" s="39"/>
      <c r="G17" s="26"/>
      <c r="H17" s="26"/>
      <c r="I17" s="25" t="s">
        <v>37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1:C1"/>
    <mergeCell ref="E17:F17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J12" sqref="D12:J1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73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7.25" customHeight="1">
      <c r="A8" s="30">
        <v>1</v>
      </c>
      <c r="B8" s="28" t="s">
        <v>323</v>
      </c>
      <c r="C8" s="29" t="s">
        <v>324</v>
      </c>
      <c r="D8" s="13">
        <v>0</v>
      </c>
      <c r="E8" s="13">
        <v>0</v>
      </c>
      <c r="F8" s="13">
        <v>3450000</v>
      </c>
      <c r="G8" s="13">
        <v>0</v>
      </c>
      <c r="H8" s="13">
        <v>3450000</v>
      </c>
      <c r="I8" s="13">
        <v>0</v>
      </c>
      <c r="J8" s="13">
        <v>3450000</v>
      </c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11" t="s">
        <v>74</v>
      </c>
      <c r="C9" s="12" t="s">
        <v>75</v>
      </c>
      <c r="D9" s="13">
        <v>0</v>
      </c>
      <c r="E9" s="13">
        <v>0</v>
      </c>
      <c r="F9" s="14">
        <v>3450000</v>
      </c>
      <c r="G9" s="14">
        <v>0</v>
      </c>
      <c r="H9" s="14">
        <v>3450000</v>
      </c>
      <c r="I9" s="14">
        <v>0</v>
      </c>
      <c r="J9" s="13">
        <v>3450000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30">
        <v>3</v>
      </c>
      <c r="B10" s="11" t="s">
        <v>76</v>
      </c>
      <c r="C10" s="12" t="s">
        <v>77</v>
      </c>
      <c r="D10" s="13">
        <v>1920000</v>
      </c>
      <c r="E10" s="13">
        <v>0</v>
      </c>
      <c r="F10" s="14">
        <v>1770000</v>
      </c>
      <c r="G10" s="14">
        <v>0</v>
      </c>
      <c r="H10" s="14">
        <v>3690000</v>
      </c>
      <c r="I10" s="14">
        <v>0</v>
      </c>
      <c r="J10" s="13">
        <v>3690000</v>
      </c>
      <c r="K10" s="13"/>
    </row>
    <row r="11" spans="1:11" ht="12.75">
      <c r="A11" s="11">
        <v>4</v>
      </c>
      <c r="B11" s="11" t="s">
        <v>78</v>
      </c>
      <c r="C11" s="12" t="s">
        <v>79</v>
      </c>
      <c r="D11" s="13">
        <v>0</v>
      </c>
      <c r="E11" s="13">
        <v>0</v>
      </c>
      <c r="F11" s="14">
        <v>3150000</v>
      </c>
      <c r="G11" s="14">
        <v>0</v>
      </c>
      <c r="H11" s="14">
        <v>3150000</v>
      </c>
      <c r="I11" s="14">
        <v>0</v>
      </c>
      <c r="J11" s="13">
        <v>3150000</v>
      </c>
      <c r="K11" s="13"/>
    </row>
    <row r="12" spans="1:11" ht="12.75">
      <c r="A12" s="15"/>
      <c r="B12" s="15"/>
      <c r="C12" s="15" t="s">
        <v>33</v>
      </c>
      <c r="D12" s="16">
        <f aca="true" t="shared" si="0" ref="D12:I12">SUM(D8:D11)</f>
        <v>1920000</v>
      </c>
      <c r="E12" s="16">
        <f t="shared" si="0"/>
        <v>0</v>
      </c>
      <c r="F12" s="16">
        <f t="shared" si="0"/>
        <v>11820000</v>
      </c>
      <c r="G12" s="16">
        <f t="shared" si="0"/>
        <v>0</v>
      </c>
      <c r="H12" s="16">
        <f t="shared" si="0"/>
        <v>13740000</v>
      </c>
      <c r="I12" s="16">
        <f t="shared" si="0"/>
        <v>0</v>
      </c>
      <c r="J12" s="16">
        <f>SUM(J8:J11)</f>
        <v>13740000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325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310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35</v>
      </c>
      <c r="C16" s="1"/>
      <c r="D16" s="1"/>
      <c r="E16" s="39" t="s">
        <v>36</v>
      </c>
      <c r="F16" s="39"/>
      <c r="G16" s="26"/>
      <c r="H16" s="26"/>
      <c r="I16" s="25" t="s">
        <v>37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2:C2"/>
    <mergeCell ref="A5:K5"/>
    <mergeCell ref="A1:C1"/>
    <mergeCell ref="E16:F16"/>
  </mergeCells>
  <printOptions/>
  <pageMargins left="0.15" right="0" top="0.25" bottom="0.25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0">
      <selection activeCell="A8" sqref="A8:A23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80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81</v>
      </c>
      <c r="C8" s="12" t="s">
        <v>82</v>
      </c>
      <c r="D8" s="13">
        <v>9028000</v>
      </c>
      <c r="E8" s="13">
        <v>0</v>
      </c>
      <c r="F8" s="14">
        <v>1845000</v>
      </c>
      <c r="G8" s="14">
        <v>0</v>
      </c>
      <c r="H8" s="14">
        <v>10873000</v>
      </c>
      <c r="I8" s="14">
        <v>0</v>
      </c>
      <c r="J8" s="13">
        <v>10873000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83</v>
      </c>
      <c r="C9" s="12" t="s">
        <v>84</v>
      </c>
      <c r="D9" s="13">
        <v>0</v>
      </c>
      <c r="E9" s="13">
        <v>0</v>
      </c>
      <c r="F9" s="14">
        <v>3105000</v>
      </c>
      <c r="G9" s="14">
        <v>0</v>
      </c>
      <c r="H9" s="14">
        <v>3105000</v>
      </c>
      <c r="I9" s="14">
        <v>0</v>
      </c>
      <c r="J9" s="13">
        <v>3105000</v>
      </c>
      <c r="K9" s="13"/>
    </row>
    <row r="10" spans="1:11" ht="12.75">
      <c r="A10" s="11">
        <v>3</v>
      </c>
      <c r="B10" s="28" t="s">
        <v>326</v>
      </c>
      <c r="C10" s="29" t="s">
        <v>327</v>
      </c>
      <c r="D10" s="13">
        <v>0</v>
      </c>
      <c r="E10" s="13">
        <v>0</v>
      </c>
      <c r="F10" s="14">
        <v>3510000</v>
      </c>
      <c r="G10" s="14">
        <v>0</v>
      </c>
      <c r="H10" s="14">
        <v>3510000</v>
      </c>
      <c r="I10" s="14">
        <v>0</v>
      </c>
      <c r="J10" s="13">
        <v>3510000</v>
      </c>
      <c r="K10" s="13"/>
    </row>
    <row r="11" spans="1:11" ht="12.75">
      <c r="A11" s="11">
        <v>4</v>
      </c>
      <c r="B11" s="11" t="s">
        <v>85</v>
      </c>
      <c r="C11" s="12" t="s">
        <v>86</v>
      </c>
      <c r="D11" s="13">
        <v>10444000</v>
      </c>
      <c r="E11" s="13">
        <v>0</v>
      </c>
      <c r="F11" s="14">
        <v>3240000</v>
      </c>
      <c r="G11" s="14">
        <v>0</v>
      </c>
      <c r="H11" s="14">
        <v>13684000</v>
      </c>
      <c r="I11" s="14">
        <v>0</v>
      </c>
      <c r="J11" s="13">
        <v>13684000</v>
      </c>
      <c r="K11" s="13"/>
    </row>
    <row r="12" spans="1:11" ht="12.75">
      <c r="A12" s="11">
        <v>5</v>
      </c>
      <c r="B12" s="11" t="s">
        <v>87</v>
      </c>
      <c r="C12" s="12" t="s">
        <v>88</v>
      </c>
      <c r="D12" s="13">
        <v>0</v>
      </c>
      <c r="E12" s="13">
        <v>0</v>
      </c>
      <c r="F12" s="14">
        <v>2385000</v>
      </c>
      <c r="G12" s="14">
        <v>0</v>
      </c>
      <c r="H12" s="14">
        <v>2385000</v>
      </c>
      <c r="I12" s="14">
        <v>0</v>
      </c>
      <c r="J12" s="13">
        <v>2385000</v>
      </c>
      <c r="K12" s="13"/>
    </row>
    <row r="13" spans="1:11" ht="12.75">
      <c r="A13" s="11">
        <v>6</v>
      </c>
      <c r="B13" s="11" t="s">
        <v>89</v>
      </c>
      <c r="C13" s="12" t="s">
        <v>90</v>
      </c>
      <c r="D13" s="13">
        <v>0</v>
      </c>
      <c r="E13" s="13">
        <v>0</v>
      </c>
      <c r="F13" s="14">
        <v>3465000</v>
      </c>
      <c r="G13" s="14">
        <v>0</v>
      </c>
      <c r="H13" s="14">
        <v>3465000</v>
      </c>
      <c r="I13" s="14">
        <v>0</v>
      </c>
      <c r="J13" s="13">
        <v>3465000</v>
      </c>
      <c r="K13" s="13"/>
    </row>
    <row r="14" spans="1:11" ht="12.75">
      <c r="A14" s="11">
        <v>7</v>
      </c>
      <c r="B14" s="28" t="s">
        <v>328</v>
      </c>
      <c r="C14" s="29" t="s">
        <v>329</v>
      </c>
      <c r="D14" s="13">
        <v>0</v>
      </c>
      <c r="E14" s="13">
        <v>0</v>
      </c>
      <c r="F14" s="14">
        <v>3105000</v>
      </c>
      <c r="G14" s="14">
        <v>0</v>
      </c>
      <c r="H14" s="14">
        <v>3105000</v>
      </c>
      <c r="I14" s="14">
        <v>0</v>
      </c>
      <c r="J14" s="13">
        <v>3105000</v>
      </c>
      <c r="K14" s="13"/>
    </row>
    <row r="15" spans="1:11" ht="12.75">
      <c r="A15" s="11">
        <v>8</v>
      </c>
      <c r="B15" s="11" t="s">
        <v>91</v>
      </c>
      <c r="C15" s="12" t="s">
        <v>92</v>
      </c>
      <c r="D15" s="13">
        <v>0</v>
      </c>
      <c r="E15" s="13">
        <v>0</v>
      </c>
      <c r="F15" s="14">
        <v>1260000</v>
      </c>
      <c r="G15" s="14">
        <v>0</v>
      </c>
      <c r="H15" s="14">
        <v>1260000</v>
      </c>
      <c r="I15" s="14">
        <v>0</v>
      </c>
      <c r="J15" s="13">
        <v>1260000</v>
      </c>
      <c r="K15" s="13"/>
    </row>
    <row r="16" spans="1:11" ht="12.75">
      <c r="A16" s="11">
        <v>9</v>
      </c>
      <c r="B16" s="11" t="s">
        <v>93</v>
      </c>
      <c r="C16" s="12" t="s">
        <v>94</v>
      </c>
      <c r="D16" s="13">
        <v>0</v>
      </c>
      <c r="E16" s="13">
        <v>0</v>
      </c>
      <c r="F16" s="14">
        <v>3915000</v>
      </c>
      <c r="G16" s="14">
        <v>0</v>
      </c>
      <c r="H16" s="14">
        <v>3915000</v>
      </c>
      <c r="I16" s="14">
        <v>0</v>
      </c>
      <c r="J16" s="13">
        <v>3915000</v>
      </c>
      <c r="K16" s="13"/>
    </row>
    <row r="17" spans="1:11" ht="12.75">
      <c r="A17" s="11">
        <v>10</v>
      </c>
      <c r="B17" s="11" t="s">
        <v>95</v>
      </c>
      <c r="C17" s="12" t="s">
        <v>96</v>
      </c>
      <c r="D17" s="13">
        <v>1008000</v>
      </c>
      <c r="E17" s="13">
        <v>0</v>
      </c>
      <c r="F17" s="14">
        <v>2700000</v>
      </c>
      <c r="G17" s="14">
        <v>0</v>
      </c>
      <c r="H17" s="14">
        <v>3708000</v>
      </c>
      <c r="I17" s="14">
        <v>0</v>
      </c>
      <c r="J17" s="13">
        <v>3708000</v>
      </c>
      <c r="K17" s="13"/>
    </row>
    <row r="18" spans="1:11" ht="12.75">
      <c r="A18" s="11">
        <v>11</v>
      </c>
      <c r="B18" s="11" t="s">
        <v>97</v>
      </c>
      <c r="C18" s="12" t="s">
        <v>98</v>
      </c>
      <c r="D18" s="13">
        <v>8496000</v>
      </c>
      <c r="E18" s="13">
        <v>0</v>
      </c>
      <c r="F18" s="14">
        <v>2700000</v>
      </c>
      <c r="G18" s="14">
        <v>0</v>
      </c>
      <c r="H18" s="14">
        <v>11196000</v>
      </c>
      <c r="I18" s="14">
        <v>0</v>
      </c>
      <c r="J18" s="13">
        <v>11196000</v>
      </c>
      <c r="K18" s="13"/>
    </row>
    <row r="19" spans="1:11" ht="12.75">
      <c r="A19" s="11">
        <v>12</v>
      </c>
      <c r="B19" s="11" t="s">
        <v>99</v>
      </c>
      <c r="C19" s="12" t="s">
        <v>100</v>
      </c>
      <c r="D19" s="13">
        <v>0</v>
      </c>
      <c r="E19" s="13">
        <v>0</v>
      </c>
      <c r="F19" s="14">
        <v>2700000</v>
      </c>
      <c r="G19" s="14">
        <v>0</v>
      </c>
      <c r="H19" s="14">
        <v>2700000</v>
      </c>
      <c r="I19" s="14">
        <v>0</v>
      </c>
      <c r="J19" s="13">
        <v>2700000</v>
      </c>
      <c r="K19" s="13"/>
    </row>
    <row r="20" spans="1:11" ht="12.75">
      <c r="A20" s="11">
        <v>13</v>
      </c>
      <c r="B20" s="28" t="s">
        <v>330</v>
      </c>
      <c r="C20" s="29" t="s">
        <v>331</v>
      </c>
      <c r="D20" s="13">
        <v>0</v>
      </c>
      <c r="E20" s="13">
        <v>0</v>
      </c>
      <c r="F20" s="14">
        <v>3600000</v>
      </c>
      <c r="G20" s="14">
        <v>0</v>
      </c>
      <c r="H20" s="14">
        <v>3600000</v>
      </c>
      <c r="I20" s="14">
        <v>0</v>
      </c>
      <c r="J20" s="13">
        <v>3600000</v>
      </c>
      <c r="K20" s="13"/>
    </row>
    <row r="21" spans="1:11" ht="12.75">
      <c r="A21" s="11">
        <v>14</v>
      </c>
      <c r="B21" s="11" t="s">
        <v>101</v>
      </c>
      <c r="C21" s="12" t="s">
        <v>102</v>
      </c>
      <c r="D21" s="13">
        <v>0</v>
      </c>
      <c r="E21" s="13">
        <v>0</v>
      </c>
      <c r="F21" s="14">
        <v>3150000</v>
      </c>
      <c r="G21" s="14">
        <v>0</v>
      </c>
      <c r="H21" s="14">
        <v>3150000</v>
      </c>
      <c r="I21" s="14">
        <v>0</v>
      </c>
      <c r="J21" s="13">
        <v>3150000</v>
      </c>
      <c r="K21" s="13"/>
    </row>
    <row r="22" spans="1:11" ht="12.75">
      <c r="A22" s="11">
        <v>15</v>
      </c>
      <c r="B22" s="11" t="s">
        <v>103</v>
      </c>
      <c r="C22" s="12" t="s">
        <v>104</v>
      </c>
      <c r="D22" s="13">
        <v>0</v>
      </c>
      <c r="E22" s="13">
        <v>0</v>
      </c>
      <c r="F22" s="14">
        <v>3240000</v>
      </c>
      <c r="G22" s="14">
        <v>0</v>
      </c>
      <c r="H22" s="14">
        <v>3240000</v>
      </c>
      <c r="I22" s="14">
        <v>0</v>
      </c>
      <c r="J22" s="13">
        <v>3240000</v>
      </c>
      <c r="K22" s="13"/>
    </row>
    <row r="23" spans="1:11" ht="12.75">
      <c r="A23" s="11">
        <v>16</v>
      </c>
      <c r="B23" s="11" t="s">
        <v>105</v>
      </c>
      <c r="C23" s="12" t="s">
        <v>106</v>
      </c>
      <c r="D23" s="13">
        <v>0</v>
      </c>
      <c r="E23" s="13">
        <v>0</v>
      </c>
      <c r="F23" s="14">
        <v>2790000</v>
      </c>
      <c r="G23" s="14">
        <v>0</v>
      </c>
      <c r="H23" s="14">
        <v>2790000</v>
      </c>
      <c r="I23" s="14">
        <v>0</v>
      </c>
      <c r="J23" s="13">
        <v>2790000</v>
      </c>
      <c r="K23" s="13"/>
    </row>
    <row r="24" spans="1:11" ht="12.75">
      <c r="A24" s="15"/>
      <c r="B24" s="15"/>
      <c r="C24" s="15" t="s">
        <v>33</v>
      </c>
      <c r="D24" s="16">
        <f aca="true" t="shared" si="0" ref="D24:I24">SUM(D8:D23)</f>
        <v>28976000</v>
      </c>
      <c r="E24" s="16">
        <f t="shared" si="0"/>
        <v>0</v>
      </c>
      <c r="F24" s="16">
        <f t="shared" si="0"/>
        <v>46710000</v>
      </c>
      <c r="G24" s="16">
        <f t="shared" si="0"/>
        <v>0</v>
      </c>
      <c r="H24" s="16">
        <f t="shared" si="0"/>
        <v>75686000</v>
      </c>
      <c r="I24" s="16">
        <f t="shared" si="0"/>
        <v>0</v>
      </c>
      <c r="J24" s="16">
        <f>SUM(J8:J23)</f>
        <v>75686000</v>
      </c>
      <c r="K24" s="17"/>
    </row>
    <row r="25" spans="1:256" s="5" customFormat="1" ht="12.75">
      <c r="A25" s="18"/>
      <c r="B25" s="18"/>
      <c r="C25" s="18"/>
      <c r="D25" s="18"/>
      <c r="E25" s="18"/>
      <c r="F25" s="19"/>
      <c r="G25" s="19"/>
      <c r="H25" s="20"/>
      <c r="I25" s="20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2.75">
      <c r="A26" s="18"/>
      <c r="B26" s="18"/>
      <c r="C26" s="18"/>
      <c r="D26" s="18" t="s">
        <v>332</v>
      </c>
      <c r="E26" s="18"/>
      <c r="F26" s="19"/>
      <c r="G26" s="19"/>
      <c r="H26" s="20"/>
      <c r="I26" s="20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2.75">
      <c r="A27" s="8"/>
      <c r="B27" s="8"/>
      <c r="C27" s="8"/>
      <c r="D27" s="8"/>
      <c r="E27" s="18"/>
      <c r="F27" s="22"/>
      <c r="G27" s="22"/>
      <c r="H27" s="23"/>
      <c r="I27" s="24" t="s">
        <v>310</v>
      </c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14.25">
      <c r="A28" s="1"/>
      <c r="B28" s="25" t="s">
        <v>35</v>
      </c>
      <c r="C28" s="1"/>
      <c r="D28" s="1"/>
      <c r="E28" s="39" t="s">
        <v>36</v>
      </c>
      <c r="F28" s="39"/>
      <c r="G28" s="26"/>
      <c r="H28" s="26"/>
      <c r="I28" s="25" t="s">
        <v>37</v>
      </c>
      <c r="J28" s="2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</sheetData>
  <sheetProtection/>
  <mergeCells count="5">
    <mergeCell ref="A4:K4"/>
    <mergeCell ref="A2:C2"/>
    <mergeCell ref="A5:K5"/>
    <mergeCell ref="A1:C1"/>
    <mergeCell ref="E28:F28"/>
  </mergeCells>
  <printOptions/>
  <pageMargins left="0.15" right="0" top="0.25" bottom="0.25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0">
      <selection activeCell="H24" sqref="H24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107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108</v>
      </c>
      <c r="C8" s="12" t="s">
        <v>109</v>
      </c>
      <c r="D8" s="13">
        <v>0</v>
      </c>
      <c r="E8" s="13">
        <v>0</v>
      </c>
      <c r="F8" s="14">
        <v>2295000</v>
      </c>
      <c r="G8" s="14">
        <v>0</v>
      </c>
      <c r="H8" s="14">
        <v>2295000</v>
      </c>
      <c r="I8" s="14">
        <v>0</v>
      </c>
      <c r="J8" s="13">
        <v>2295000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4.25" customHeight="1">
      <c r="A9" s="11">
        <v>2</v>
      </c>
      <c r="B9" s="11" t="s">
        <v>110</v>
      </c>
      <c r="C9" s="12" t="s">
        <v>111</v>
      </c>
      <c r="D9" s="13">
        <v>360000</v>
      </c>
      <c r="E9" s="13">
        <v>0</v>
      </c>
      <c r="F9" s="14">
        <v>3150000</v>
      </c>
      <c r="G9" s="14">
        <v>0</v>
      </c>
      <c r="H9" s="14">
        <v>3510000</v>
      </c>
      <c r="I9" s="14">
        <v>0</v>
      </c>
      <c r="J9" s="13">
        <v>3510000</v>
      </c>
      <c r="K9" s="13"/>
    </row>
    <row r="10" spans="1:11" ht="12.75">
      <c r="A10" s="11">
        <v>3</v>
      </c>
      <c r="B10" s="11" t="s">
        <v>112</v>
      </c>
      <c r="C10" s="12" t="s">
        <v>113</v>
      </c>
      <c r="D10" s="13">
        <v>0</v>
      </c>
      <c r="E10" s="13">
        <v>0</v>
      </c>
      <c r="F10" s="14">
        <v>2295000</v>
      </c>
      <c r="G10" s="14">
        <v>0</v>
      </c>
      <c r="H10" s="14">
        <v>2295000</v>
      </c>
      <c r="I10" s="14">
        <v>0</v>
      </c>
      <c r="J10" s="13">
        <v>2295000</v>
      </c>
      <c r="K10" s="13"/>
    </row>
    <row r="11" spans="1:11" ht="12.75">
      <c r="A11" s="11">
        <v>4</v>
      </c>
      <c r="B11" s="11" t="s">
        <v>114</v>
      </c>
      <c r="C11" s="12" t="s">
        <v>115</v>
      </c>
      <c r="D11" s="13">
        <v>0</v>
      </c>
      <c r="E11" s="13">
        <v>0</v>
      </c>
      <c r="F11" s="14">
        <v>3690000</v>
      </c>
      <c r="G11" s="14">
        <v>0</v>
      </c>
      <c r="H11" s="14">
        <v>3690000</v>
      </c>
      <c r="I11" s="14">
        <v>0</v>
      </c>
      <c r="J11" s="13">
        <v>3690000</v>
      </c>
      <c r="K11" s="13"/>
    </row>
    <row r="12" spans="1:11" ht="12.75">
      <c r="A12" s="11">
        <v>5</v>
      </c>
      <c r="B12" s="11" t="s">
        <v>116</v>
      </c>
      <c r="C12" s="12" t="s">
        <v>117</v>
      </c>
      <c r="D12" s="13">
        <v>3276000</v>
      </c>
      <c r="E12" s="13">
        <v>0</v>
      </c>
      <c r="F12" s="14">
        <v>0</v>
      </c>
      <c r="G12" s="14">
        <v>0</v>
      </c>
      <c r="H12" s="14">
        <v>3276000</v>
      </c>
      <c r="I12" s="14">
        <v>0</v>
      </c>
      <c r="J12" s="13">
        <v>3276000</v>
      </c>
      <c r="K12" s="13"/>
    </row>
    <row r="13" spans="1:11" ht="12.75">
      <c r="A13" s="11">
        <v>6</v>
      </c>
      <c r="B13" s="11" t="s">
        <v>118</v>
      </c>
      <c r="C13" s="12" t="s">
        <v>119</v>
      </c>
      <c r="D13" s="13">
        <v>0</v>
      </c>
      <c r="E13" s="13">
        <v>0</v>
      </c>
      <c r="F13" s="14">
        <v>3150000</v>
      </c>
      <c r="G13" s="14">
        <v>0</v>
      </c>
      <c r="H13" s="14">
        <v>3150000</v>
      </c>
      <c r="I13" s="14">
        <v>0</v>
      </c>
      <c r="J13" s="13">
        <v>3150000</v>
      </c>
      <c r="K13" s="13"/>
    </row>
    <row r="14" spans="1:11" ht="12.75">
      <c r="A14" s="11">
        <v>7</v>
      </c>
      <c r="B14" s="11" t="s">
        <v>120</v>
      </c>
      <c r="C14" s="12" t="s">
        <v>121</v>
      </c>
      <c r="D14" s="13">
        <v>0</v>
      </c>
      <c r="E14" s="13">
        <v>0</v>
      </c>
      <c r="F14" s="14">
        <v>1800000</v>
      </c>
      <c r="G14" s="14">
        <v>0</v>
      </c>
      <c r="H14" s="14">
        <v>1800000</v>
      </c>
      <c r="I14" s="14">
        <v>0</v>
      </c>
      <c r="J14" s="13">
        <v>1800000</v>
      </c>
      <c r="K14" s="13"/>
    </row>
    <row r="15" spans="1:11" ht="12.75">
      <c r="A15" s="11">
        <v>8</v>
      </c>
      <c r="B15" s="11" t="s">
        <v>122</v>
      </c>
      <c r="C15" s="12" t="s">
        <v>90</v>
      </c>
      <c r="D15" s="13">
        <v>1080000</v>
      </c>
      <c r="E15" s="13">
        <v>0</v>
      </c>
      <c r="F15" s="14">
        <v>2340000</v>
      </c>
      <c r="G15" s="14">
        <v>0</v>
      </c>
      <c r="H15" s="14">
        <v>3420000</v>
      </c>
      <c r="I15" s="14">
        <v>0</v>
      </c>
      <c r="J15" s="13">
        <v>3420000</v>
      </c>
      <c r="K15" s="13"/>
    </row>
    <row r="16" spans="1:11" ht="12.75">
      <c r="A16" s="11">
        <v>9</v>
      </c>
      <c r="B16" s="11" t="s">
        <v>123</v>
      </c>
      <c r="C16" s="12" t="s">
        <v>124</v>
      </c>
      <c r="D16" s="13">
        <v>0</v>
      </c>
      <c r="E16" s="13">
        <v>0</v>
      </c>
      <c r="F16" s="14">
        <v>2340000</v>
      </c>
      <c r="G16" s="14">
        <v>0</v>
      </c>
      <c r="H16" s="14">
        <v>2340000</v>
      </c>
      <c r="I16" s="14">
        <v>0</v>
      </c>
      <c r="J16" s="13">
        <v>2340000</v>
      </c>
      <c r="K16" s="13"/>
    </row>
    <row r="17" spans="1:11" ht="12.75">
      <c r="A17" s="11">
        <v>10</v>
      </c>
      <c r="B17" s="11" t="s">
        <v>125</v>
      </c>
      <c r="C17" s="12" t="s">
        <v>126</v>
      </c>
      <c r="D17" s="13">
        <v>2680000</v>
      </c>
      <c r="E17" s="13">
        <v>0</v>
      </c>
      <c r="F17" s="14">
        <v>0</v>
      </c>
      <c r="G17" s="14">
        <v>0</v>
      </c>
      <c r="H17" s="14">
        <v>2680000</v>
      </c>
      <c r="I17" s="14">
        <v>0</v>
      </c>
      <c r="J17" s="13">
        <v>2680000</v>
      </c>
      <c r="K17" s="13"/>
    </row>
    <row r="18" spans="1:11" ht="12.75">
      <c r="A18" s="11">
        <v>11</v>
      </c>
      <c r="B18" s="11" t="s">
        <v>127</v>
      </c>
      <c r="C18" s="12" t="s">
        <v>128</v>
      </c>
      <c r="D18" s="13">
        <v>0</v>
      </c>
      <c r="E18" s="13">
        <v>0</v>
      </c>
      <c r="F18" s="14">
        <v>2295000</v>
      </c>
      <c r="G18" s="14">
        <v>0</v>
      </c>
      <c r="H18" s="14">
        <v>2295000</v>
      </c>
      <c r="I18" s="14">
        <v>0</v>
      </c>
      <c r="J18" s="13">
        <v>2295000</v>
      </c>
      <c r="K18" s="13"/>
    </row>
    <row r="19" spans="1:11" ht="12.75">
      <c r="A19" s="11">
        <v>12</v>
      </c>
      <c r="B19" s="11" t="s">
        <v>129</v>
      </c>
      <c r="C19" s="12" t="s">
        <v>130</v>
      </c>
      <c r="D19" s="13">
        <v>0</v>
      </c>
      <c r="E19" s="13">
        <v>0</v>
      </c>
      <c r="F19" s="14">
        <v>2790000</v>
      </c>
      <c r="G19" s="14">
        <v>0</v>
      </c>
      <c r="H19" s="14">
        <v>2790000</v>
      </c>
      <c r="I19" s="14">
        <v>0</v>
      </c>
      <c r="J19" s="13">
        <v>2790000</v>
      </c>
      <c r="K19" s="13"/>
    </row>
    <row r="20" spans="1:11" ht="12.75">
      <c r="A20" s="11">
        <v>13</v>
      </c>
      <c r="B20" s="11" t="s">
        <v>131</v>
      </c>
      <c r="C20" s="12" t="s">
        <v>132</v>
      </c>
      <c r="D20" s="13">
        <v>0</v>
      </c>
      <c r="E20" s="13">
        <v>0</v>
      </c>
      <c r="F20" s="14">
        <v>2250000</v>
      </c>
      <c r="G20" s="14">
        <v>0</v>
      </c>
      <c r="H20" s="14">
        <v>2250000</v>
      </c>
      <c r="I20" s="14">
        <v>0</v>
      </c>
      <c r="J20" s="13">
        <v>2250000</v>
      </c>
      <c r="K20" s="13"/>
    </row>
    <row r="21" spans="1:11" ht="12.75">
      <c r="A21" s="11">
        <v>14</v>
      </c>
      <c r="B21" s="11" t="s">
        <v>133</v>
      </c>
      <c r="C21" s="12" t="s">
        <v>134</v>
      </c>
      <c r="D21" s="13">
        <v>0</v>
      </c>
      <c r="E21" s="13">
        <v>0</v>
      </c>
      <c r="F21" s="14">
        <v>3060000</v>
      </c>
      <c r="G21" s="14">
        <v>0</v>
      </c>
      <c r="H21" s="14">
        <v>3060000</v>
      </c>
      <c r="I21" s="14">
        <v>0</v>
      </c>
      <c r="J21" s="13">
        <v>3060000</v>
      </c>
      <c r="K21" s="13"/>
    </row>
    <row r="22" spans="1:11" ht="12.75">
      <c r="A22" s="11">
        <v>15</v>
      </c>
      <c r="B22" s="11" t="s">
        <v>135</v>
      </c>
      <c r="C22" s="12" t="s">
        <v>136</v>
      </c>
      <c r="D22" s="13">
        <v>0</v>
      </c>
      <c r="E22" s="13">
        <v>0</v>
      </c>
      <c r="F22" s="14">
        <v>2340000</v>
      </c>
      <c r="G22" s="14">
        <v>0</v>
      </c>
      <c r="H22" s="14">
        <v>2340000</v>
      </c>
      <c r="I22" s="14">
        <v>0</v>
      </c>
      <c r="J22" s="13">
        <v>2340000</v>
      </c>
      <c r="K22" s="13"/>
    </row>
    <row r="23" spans="1:11" ht="12.75">
      <c r="A23" s="11">
        <v>16</v>
      </c>
      <c r="B23" s="11" t="s">
        <v>137</v>
      </c>
      <c r="C23" s="12" t="s">
        <v>138</v>
      </c>
      <c r="D23" s="13">
        <v>1260000</v>
      </c>
      <c r="E23" s="13">
        <v>0</v>
      </c>
      <c r="F23" s="14">
        <v>2205000</v>
      </c>
      <c r="G23" s="14">
        <v>0</v>
      </c>
      <c r="H23" s="14">
        <v>3465000</v>
      </c>
      <c r="I23" s="14">
        <v>0</v>
      </c>
      <c r="J23" s="13">
        <v>3465000</v>
      </c>
      <c r="K23" s="13"/>
    </row>
    <row r="24" spans="1:11" ht="12.75">
      <c r="A24" s="11">
        <v>17</v>
      </c>
      <c r="B24" s="11" t="s">
        <v>139</v>
      </c>
      <c r="C24" s="12" t="s">
        <v>140</v>
      </c>
      <c r="D24" s="13">
        <v>0</v>
      </c>
      <c r="E24" s="13">
        <v>0</v>
      </c>
      <c r="F24" s="14">
        <v>3375000</v>
      </c>
      <c r="G24" s="14">
        <v>0</v>
      </c>
      <c r="H24" s="14">
        <v>3375000</v>
      </c>
      <c r="I24" s="14">
        <v>0</v>
      </c>
      <c r="J24" s="13">
        <v>3375000</v>
      </c>
      <c r="K24" s="13"/>
    </row>
    <row r="25" spans="1:11" ht="12.75">
      <c r="A25" s="11">
        <v>18</v>
      </c>
      <c r="B25" s="28" t="s">
        <v>333</v>
      </c>
      <c r="C25" s="29" t="s">
        <v>334</v>
      </c>
      <c r="D25" s="13">
        <v>0</v>
      </c>
      <c r="E25" s="13">
        <v>0</v>
      </c>
      <c r="F25" s="14">
        <v>3555000</v>
      </c>
      <c r="G25" s="14">
        <v>0</v>
      </c>
      <c r="H25" s="14">
        <v>3555000</v>
      </c>
      <c r="I25" s="14">
        <v>0</v>
      </c>
      <c r="J25" s="13">
        <v>3555000</v>
      </c>
      <c r="K25" s="13"/>
    </row>
    <row r="26" spans="1:11" ht="12.75">
      <c r="A26" s="11">
        <v>19</v>
      </c>
      <c r="B26" s="28" t="s">
        <v>335</v>
      </c>
      <c r="C26" s="29" t="s">
        <v>336</v>
      </c>
      <c r="D26" s="13">
        <v>0</v>
      </c>
      <c r="E26" s="13">
        <v>0</v>
      </c>
      <c r="F26" s="14">
        <v>3150000</v>
      </c>
      <c r="G26" s="14">
        <v>0</v>
      </c>
      <c r="H26" s="14">
        <v>3150000</v>
      </c>
      <c r="I26" s="14">
        <v>0</v>
      </c>
      <c r="J26" s="14">
        <v>3150000</v>
      </c>
      <c r="K26" s="13"/>
    </row>
    <row r="27" spans="1:11" ht="12.75">
      <c r="A27" s="11">
        <v>20</v>
      </c>
      <c r="B27" s="11" t="s">
        <v>141</v>
      </c>
      <c r="C27" s="12" t="s">
        <v>142</v>
      </c>
      <c r="D27" s="13">
        <v>0</v>
      </c>
      <c r="E27" s="13">
        <v>0</v>
      </c>
      <c r="F27" s="14">
        <v>3375000</v>
      </c>
      <c r="G27" s="14">
        <v>0</v>
      </c>
      <c r="H27" s="14">
        <v>3375000</v>
      </c>
      <c r="I27" s="14">
        <v>0</v>
      </c>
      <c r="J27" s="13">
        <v>3375000</v>
      </c>
      <c r="K27" s="13"/>
    </row>
    <row r="28" spans="1:11" ht="12.75">
      <c r="A28" s="15"/>
      <c r="B28" s="15"/>
      <c r="C28" s="15" t="s">
        <v>33</v>
      </c>
      <c r="D28" s="16">
        <f aca="true" t="shared" si="0" ref="D28:I28">SUM(D8:D27)</f>
        <v>8656000</v>
      </c>
      <c r="E28" s="16">
        <f t="shared" si="0"/>
        <v>0</v>
      </c>
      <c r="F28" s="16">
        <f t="shared" si="0"/>
        <v>49455000</v>
      </c>
      <c r="G28" s="16">
        <f t="shared" si="0"/>
        <v>0</v>
      </c>
      <c r="H28" s="16">
        <f t="shared" si="0"/>
        <v>58111000</v>
      </c>
      <c r="I28" s="16">
        <f t="shared" si="0"/>
        <v>0</v>
      </c>
      <c r="J28" s="16">
        <f>SUM(J8:J27)</f>
        <v>58111000</v>
      </c>
      <c r="K28" s="17"/>
    </row>
    <row r="29" spans="1:256" s="5" customFormat="1" ht="12.75">
      <c r="A29" s="18"/>
      <c r="B29" s="18"/>
      <c r="C29" s="18"/>
      <c r="D29" s="18"/>
      <c r="E29" s="18"/>
      <c r="F29" s="19"/>
      <c r="G29" s="19"/>
      <c r="H29" s="20"/>
      <c r="I29" s="20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2.75">
      <c r="A30" s="18"/>
      <c r="B30" s="18"/>
      <c r="C30" s="18"/>
      <c r="D30" s="18" t="s">
        <v>337</v>
      </c>
      <c r="E30" s="18"/>
      <c r="F30" s="19"/>
      <c r="G30" s="19"/>
      <c r="H30" s="20"/>
      <c r="I30" s="20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2.75">
      <c r="A31" s="8"/>
      <c r="B31" s="8"/>
      <c r="C31" s="8"/>
      <c r="D31" s="8"/>
      <c r="E31" s="18"/>
      <c r="F31" s="22"/>
      <c r="G31" s="22"/>
      <c r="H31" s="23"/>
      <c r="I31" s="24" t="s">
        <v>310</v>
      </c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4.25">
      <c r="A32" s="1"/>
      <c r="B32" s="25" t="s">
        <v>35</v>
      </c>
      <c r="C32" s="1"/>
      <c r="D32" s="1"/>
      <c r="E32" s="39" t="s">
        <v>36</v>
      </c>
      <c r="F32" s="39"/>
      <c r="G32" s="26"/>
      <c r="H32" s="26"/>
      <c r="I32" s="25" t="s">
        <v>37</v>
      </c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</sheetData>
  <sheetProtection/>
  <mergeCells count="5">
    <mergeCell ref="A4:K4"/>
    <mergeCell ref="A1:C1"/>
    <mergeCell ref="E32:F32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7">
      <selection activeCell="A4" sqref="A4:K4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143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144</v>
      </c>
      <c r="C8" s="12" t="s">
        <v>145</v>
      </c>
      <c r="D8" s="13">
        <v>0</v>
      </c>
      <c r="E8" s="13">
        <v>0</v>
      </c>
      <c r="F8" s="14">
        <v>3600000</v>
      </c>
      <c r="G8" s="14">
        <v>0</v>
      </c>
      <c r="H8" s="14">
        <v>3600000</v>
      </c>
      <c r="I8" s="14">
        <v>0</v>
      </c>
      <c r="J8" s="13">
        <v>3600000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146</v>
      </c>
      <c r="C9" s="12" t="s">
        <v>147</v>
      </c>
      <c r="D9" s="13">
        <v>1620000</v>
      </c>
      <c r="E9" s="13">
        <v>0</v>
      </c>
      <c r="F9" s="14">
        <v>3060000</v>
      </c>
      <c r="G9" s="14">
        <v>0</v>
      </c>
      <c r="H9" s="14">
        <v>4680000</v>
      </c>
      <c r="I9" s="14">
        <v>0</v>
      </c>
      <c r="J9" s="13">
        <v>4680000</v>
      </c>
      <c r="K9" s="13"/>
    </row>
    <row r="10" spans="1:11" ht="12.75">
      <c r="A10" s="11">
        <v>3</v>
      </c>
      <c r="B10" s="11" t="s">
        <v>148</v>
      </c>
      <c r="C10" s="12" t="s">
        <v>149</v>
      </c>
      <c r="D10" s="13">
        <v>0</v>
      </c>
      <c r="E10" s="13">
        <v>0</v>
      </c>
      <c r="F10" s="14">
        <v>3060000</v>
      </c>
      <c r="G10" s="14">
        <v>0</v>
      </c>
      <c r="H10" s="14">
        <v>3060000</v>
      </c>
      <c r="I10" s="14">
        <v>0</v>
      </c>
      <c r="J10" s="13">
        <v>3060000</v>
      </c>
      <c r="K10" s="13"/>
    </row>
    <row r="11" spans="1:11" ht="12.75">
      <c r="A11" s="11">
        <v>4</v>
      </c>
      <c r="B11" s="11" t="s">
        <v>150</v>
      </c>
      <c r="C11" s="12" t="s">
        <v>151</v>
      </c>
      <c r="D11" s="13">
        <v>0</v>
      </c>
      <c r="E11" s="13">
        <v>0</v>
      </c>
      <c r="F11" s="14">
        <v>3510000</v>
      </c>
      <c r="G11" s="14">
        <v>0</v>
      </c>
      <c r="H11" s="14">
        <v>3510000</v>
      </c>
      <c r="I11" s="14">
        <v>0</v>
      </c>
      <c r="J11" s="13">
        <v>3510000</v>
      </c>
      <c r="K11" s="13"/>
    </row>
    <row r="12" spans="1:11" ht="12.75">
      <c r="A12" s="11">
        <v>5</v>
      </c>
      <c r="B12" s="11" t="s">
        <v>152</v>
      </c>
      <c r="C12" s="12" t="s">
        <v>153</v>
      </c>
      <c r="D12" s="13">
        <v>2524000</v>
      </c>
      <c r="E12" s="13">
        <v>0</v>
      </c>
      <c r="F12" s="14">
        <v>3150000</v>
      </c>
      <c r="G12" s="14">
        <v>0</v>
      </c>
      <c r="H12" s="14">
        <v>5674000</v>
      </c>
      <c r="I12" s="14">
        <v>3150000</v>
      </c>
      <c r="J12" s="13">
        <v>2524000</v>
      </c>
      <c r="K12" s="13"/>
    </row>
    <row r="13" spans="1:11" ht="12.75">
      <c r="A13" s="11">
        <v>6</v>
      </c>
      <c r="B13" s="11" t="s">
        <v>154</v>
      </c>
      <c r="C13" s="12" t="s">
        <v>155</v>
      </c>
      <c r="D13" s="13">
        <v>0</v>
      </c>
      <c r="E13" s="13">
        <v>0</v>
      </c>
      <c r="F13" s="14">
        <v>3150000</v>
      </c>
      <c r="G13" s="14">
        <v>0</v>
      </c>
      <c r="H13" s="14">
        <v>3150000</v>
      </c>
      <c r="I13" s="14">
        <v>0</v>
      </c>
      <c r="J13" s="13">
        <v>3150000</v>
      </c>
      <c r="K13" s="13"/>
    </row>
    <row r="14" spans="1:11" ht="12.75">
      <c r="A14" s="11">
        <v>7</v>
      </c>
      <c r="B14" s="11" t="s">
        <v>156</v>
      </c>
      <c r="C14" s="12" t="s">
        <v>157</v>
      </c>
      <c r="D14" s="13">
        <v>0</v>
      </c>
      <c r="E14" s="13">
        <v>0</v>
      </c>
      <c r="F14" s="14">
        <v>3150000</v>
      </c>
      <c r="G14" s="14">
        <v>0</v>
      </c>
      <c r="H14" s="14">
        <v>3150000</v>
      </c>
      <c r="I14" s="14">
        <v>0</v>
      </c>
      <c r="J14" s="13">
        <v>3150000</v>
      </c>
      <c r="K14" s="13"/>
    </row>
    <row r="15" spans="1:11" ht="12.75">
      <c r="A15" s="11">
        <v>8</v>
      </c>
      <c r="B15" s="11" t="s">
        <v>158</v>
      </c>
      <c r="C15" s="12" t="s">
        <v>159</v>
      </c>
      <c r="D15" s="13">
        <v>2590000</v>
      </c>
      <c r="E15" s="13">
        <v>0</v>
      </c>
      <c r="F15" s="14">
        <v>0</v>
      </c>
      <c r="G15" s="14">
        <v>0</v>
      </c>
      <c r="H15" s="14">
        <v>2590000</v>
      </c>
      <c r="I15" s="14">
        <v>0</v>
      </c>
      <c r="J15" s="13">
        <v>2590000</v>
      </c>
      <c r="K15" s="13"/>
    </row>
    <row r="16" spans="1:11" ht="12.75">
      <c r="A16" s="11">
        <v>9</v>
      </c>
      <c r="B16" s="11" t="s">
        <v>160</v>
      </c>
      <c r="C16" s="12" t="s">
        <v>161</v>
      </c>
      <c r="D16" s="13">
        <v>0</v>
      </c>
      <c r="E16" s="13">
        <v>0</v>
      </c>
      <c r="F16" s="14">
        <v>2205000</v>
      </c>
      <c r="G16" s="14">
        <v>0</v>
      </c>
      <c r="H16" s="14">
        <v>2205000</v>
      </c>
      <c r="I16" s="14">
        <v>0</v>
      </c>
      <c r="J16" s="13">
        <v>2205000</v>
      </c>
      <c r="K16" s="13"/>
    </row>
    <row r="17" spans="1:11" ht="12.75">
      <c r="A17" s="11">
        <v>10</v>
      </c>
      <c r="B17" s="11" t="s">
        <v>162</v>
      </c>
      <c r="C17" s="12" t="s">
        <v>163</v>
      </c>
      <c r="D17" s="13">
        <v>4730000</v>
      </c>
      <c r="E17" s="13">
        <v>0</v>
      </c>
      <c r="F17" s="14">
        <v>0</v>
      </c>
      <c r="G17" s="14">
        <v>0</v>
      </c>
      <c r="H17" s="14">
        <v>4730000</v>
      </c>
      <c r="I17" s="14">
        <v>0</v>
      </c>
      <c r="J17" s="13">
        <v>4730000</v>
      </c>
      <c r="K17" s="13"/>
    </row>
    <row r="18" spans="1:11" ht="12.75">
      <c r="A18" s="11">
        <v>11</v>
      </c>
      <c r="B18" s="11" t="s">
        <v>164</v>
      </c>
      <c r="C18" s="12" t="s">
        <v>165</v>
      </c>
      <c r="D18" s="13">
        <v>3290000</v>
      </c>
      <c r="E18" s="13">
        <v>0</v>
      </c>
      <c r="F18" s="14">
        <v>0</v>
      </c>
      <c r="G18" s="14">
        <v>0</v>
      </c>
      <c r="H18" s="14">
        <v>3290000</v>
      </c>
      <c r="I18" s="14">
        <v>0</v>
      </c>
      <c r="J18" s="13">
        <v>3290000</v>
      </c>
      <c r="K18" s="13"/>
    </row>
    <row r="19" spans="1:11" ht="12.75">
      <c r="A19" s="11">
        <v>12</v>
      </c>
      <c r="B19" s="11" t="s">
        <v>166</v>
      </c>
      <c r="C19" s="12" t="s">
        <v>167</v>
      </c>
      <c r="D19" s="13">
        <v>0</v>
      </c>
      <c r="E19" s="13">
        <v>0</v>
      </c>
      <c r="F19" s="14">
        <v>2655000</v>
      </c>
      <c r="G19" s="14">
        <v>0</v>
      </c>
      <c r="H19" s="14">
        <v>2655000</v>
      </c>
      <c r="I19" s="14">
        <v>0</v>
      </c>
      <c r="J19" s="13">
        <v>2655000</v>
      </c>
      <c r="K19" s="13"/>
    </row>
    <row r="20" spans="1:11" ht="12.75">
      <c r="A20" s="11">
        <v>13</v>
      </c>
      <c r="B20" s="11" t="s">
        <v>168</v>
      </c>
      <c r="C20" s="12" t="s">
        <v>169</v>
      </c>
      <c r="D20" s="13">
        <v>0</v>
      </c>
      <c r="E20" s="13">
        <v>0</v>
      </c>
      <c r="F20" s="14">
        <v>3600000</v>
      </c>
      <c r="G20" s="14">
        <v>0</v>
      </c>
      <c r="H20" s="14">
        <v>3600000</v>
      </c>
      <c r="I20" s="14">
        <v>2000000</v>
      </c>
      <c r="J20" s="13">
        <v>1600000</v>
      </c>
      <c r="K20" s="13"/>
    </row>
    <row r="21" spans="1:11" ht="12.75">
      <c r="A21" s="11">
        <v>14</v>
      </c>
      <c r="B21" s="11" t="s">
        <v>170</v>
      </c>
      <c r="C21" s="12" t="s">
        <v>171</v>
      </c>
      <c r="D21" s="13">
        <v>2052000</v>
      </c>
      <c r="E21" s="13">
        <v>0</v>
      </c>
      <c r="F21" s="14">
        <v>3105000</v>
      </c>
      <c r="G21" s="14">
        <v>0</v>
      </c>
      <c r="H21" s="14">
        <v>5157000</v>
      </c>
      <c r="I21" s="14">
        <v>0</v>
      </c>
      <c r="J21" s="13">
        <v>5157000</v>
      </c>
      <c r="K21" s="13"/>
    </row>
    <row r="22" spans="1:11" ht="12.75">
      <c r="A22" s="11">
        <v>15</v>
      </c>
      <c r="B22" s="11" t="s">
        <v>172</v>
      </c>
      <c r="C22" s="12" t="s">
        <v>173</v>
      </c>
      <c r="D22" s="13">
        <v>0</v>
      </c>
      <c r="E22" s="13">
        <v>0</v>
      </c>
      <c r="F22" s="14">
        <v>2655000</v>
      </c>
      <c r="G22" s="14">
        <v>0</v>
      </c>
      <c r="H22" s="14">
        <v>2655000</v>
      </c>
      <c r="I22" s="14">
        <v>0</v>
      </c>
      <c r="J22" s="13">
        <v>2655000</v>
      </c>
      <c r="K22" s="13"/>
    </row>
    <row r="23" spans="1:11" ht="12.75">
      <c r="A23" s="11">
        <v>16</v>
      </c>
      <c r="B23" s="11" t="s">
        <v>174</v>
      </c>
      <c r="C23" s="12" t="s">
        <v>175</v>
      </c>
      <c r="D23" s="13">
        <v>0</v>
      </c>
      <c r="E23" s="13">
        <v>0</v>
      </c>
      <c r="F23" s="14">
        <v>3195000</v>
      </c>
      <c r="G23" s="14">
        <v>0</v>
      </c>
      <c r="H23" s="14">
        <v>3195000</v>
      </c>
      <c r="I23" s="14">
        <v>0</v>
      </c>
      <c r="J23" s="13">
        <v>3195000</v>
      </c>
      <c r="K23" s="13"/>
    </row>
    <row r="24" spans="1:11" ht="12.75">
      <c r="A24" s="11">
        <v>17</v>
      </c>
      <c r="B24" s="11" t="s">
        <v>176</v>
      </c>
      <c r="C24" s="12" t="s">
        <v>177</v>
      </c>
      <c r="D24" s="13">
        <v>4642000</v>
      </c>
      <c r="E24" s="13">
        <v>0</v>
      </c>
      <c r="F24" s="14">
        <v>0</v>
      </c>
      <c r="G24" s="14">
        <v>0</v>
      </c>
      <c r="H24" s="14">
        <v>4642000</v>
      </c>
      <c r="I24" s="14">
        <v>0</v>
      </c>
      <c r="J24" s="13">
        <v>4642000</v>
      </c>
      <c r="K24" s="13"/>
    </row>
    <row r="25" spans="1:11" ht="12.75">
      <c r="A25" s="11">
        <v>18</v>
      </c>
      <c r="B25" s="11" t="s">
        <v>178</v>
      </c>
      <c r="C25" s="12" t="s">
        <v>179</v>
      </c>
      <c r="D25" s="13">
        <v>5026000</v>
      </c>
      <c r="E25" s="13">
        <v>0</v>
      </c>
      <c r="F25" s="14">
        <v>0</v>
      </c>
      <c r="G25" s="14">
        <v>0</v>
      </c>
      <c r="H25" s="14">
        <v>5026000</v>
      </c>
      <c r="I25" s="14">
        <v>0</v>
      </c>
      <c r="J25" s="13">
        <v>5026000</v>
      </c>
      <c r="K25" s="13"/>
    </row>
    <row r="26" spans="1:11" ht="12.75">
      <c r="A26" s="11">
        <v>19</v>
      </c>
      <c r="B26" s="11" t="s">
        <v>180</v>
      </c>
      <c r="C26" s="12" t="s">
        <v>181</v>
      </c>
      <c r="D26" s="13">
        <v>0</v>
      </c>
      <c r="E26" s="13">
        <v>0</v>
      </c>
      <c r="F26" s="14">
        <v>3105000</v>
      </c>
      <c r="G26" s="14">
        <v>0</v>
      </c>
      <c r="H26" s="14">
        <v>3105000</v>
      </c>
      <c r="I26" s="14">
        <v>0</v>
      </c>
      <c r="J26" s="13">
        <v>3105000</v>
      </c>
      <c r="K26" s="13"/>
    </row>
    <row r="27" spans="1:11" ht="12.75">
      <c r="A27" s="11">
        <v>20</v>
      </c>
      <c r="B27" s="11" t="s">
        <v>182</v>
      </c>
      <c r="C27" s="12" t="s">
        <v>183</v>
      </c>
      <c r="D27" s="13">
        <v>0</v>
      </c>
      <c r="E27" s="13">
        <v>0</v>
      </c>
      <c r="F27" s="14">
        <v>3555000</v>
      </c>
      <c r="G27" s="14">
        <v>0</v>
      </c>
      <c r="H27" s="14">
        <v>3555000</v>
      </c>
      <c r="I27" s="14">
        <v>0</v>
      </c>
      <c r="J27" s="13">
        <v>3555000</v>
      </c>
      <c r="K27" s="13"/>
    </row>
    <row r="28" spans="1:11" ht="12.75">
      <c r="A28" s="11">
        <v>21</v>
      </c>
      <c r="B28" s="11" t="s">
        <v>184</v>
      </c>
      <c r="C28" s="12" t="s">
        <v>185</v>
      </c>
      <c r="D28" s="13">
        <v>7988000</v>
      </c>
      <c r="E28" s="13">
        <v>0</v>
      </c>
      <c r="F28" s="14">
        <v>3240000</v>
      </c>
      <c r="G28" s="14">
        <v>0</v>
      </c>
      <c r="H28" s="14">
        <v>11228000</v>
      </c>
      <c r="I28" s="14">
        <v>0</v>
      </c>
      <c r="J28" s="13">
        <v>11228000</v>
      </c>
      <c r="K28" s="13"/>
    </row>
    <row r="29" spans="1:11" ht="12.75">
      <c r="A29" s="15"/>
      <c r="B29" s="15"/>
      <c r="C29" s="15" t="s">
        <v>33</v>
      </c>
      <c r="D29" s="16">
        <f aca="true" t="shared" si="0" ref="D29:J29">SUM(D8:D28)</f>
        <v>34462000</v>
      </c>
      <c r="E29" s="16">
        <f t="shared" si="0"/>
        <v>0</v>
      </c>
      <c r="F29" s="17">
        <f t="shared" si="0"/>
        <v>49995000</v>
      </c>
      <c r="G29" s="16">
        <f t="shared" si="0"/>
        <v>0</v>
      </c>
      <c r="H29" s="16">
        <f t="shared" si="0"/>
        <v>84457000</v>
      </c>
      <c r="I29" s="16">
        <f t="shared" si="0"/>
        <v>5150000</v>
      </c>
      <c r="J29" s="16">
        <f t="shared" si="0"/>
        <v>79307000</v>
      </c>
      <c r="K29" s="17"/>
    </row>
    <row r="30" spans="1:256" s="5" customFormat="1" ht="12.75">
      <c r="A30" s="18"/>
      <c r="B30" s="18"/>
      <c r="C30" s="18"/>
      <c r="D30" s="18"/>
      <c r="E30" s="18"/>
      <c r="F30" s="19"/>
      <c r="G30" s="19"/>
      <c r="H30" s="20"/>
      <c r="I30" s="20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2.75">
      <c r="A31" s="18"/>
      <c r="B31" s="18"/>
      <c r="C31" s="18"/>
      <c r="D31" s="18" t="s">
        <v>186</v>
      </c>
      <c r="E31" s="18"/>
      <c r="F31" s="19"/>
      <c r="G31" s="19"/>
      <c r="H31" s="20"/>
      <c r="I31" s="20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2.75">
      <c r="A32" s="8"/>
      <c r="B32" s="8"/>
      <c r="C32" s="8"/>
      <c r="D32" s="8"/>
      <c r="E32" s="18"/>
      <c r="F32" s="22"/>
      <c r="G32" s="22"/>
      <c r="H32" s="23"/>
      <c r="I32" s="24" t="s">
        <v>34</v>
      </c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4.25">
      <c r="A33" s="1"/>
      <c r="B33" s="25" t="s">
        <v>35</v>
      </c>
      <c r="C33" s="1"/>
      <c r="D33" s="1"/>
      <c r="E33" s="39" t="s">
        <v>36</v>
      </c>
      <c r="F33" s="39"/>
      <c r="G33" s="26"/>
      <c r="H33" s="26"/>
      <c r="I33" s="25" t="s">
        <v>37</v>
      </c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sheetProtection/>
  <mergeCells count="5">
    <mergeCell ref="A4:K4"/>
    <mergeCell ref="A2:C2"/>
    <mergeCell ref="A5:K5"/>
    <mergeCell ref="A1:C1"/>
    <mergeCell ref="E33:F33"/>
  </mergeCells>
  <printOptions/>
  <pageMargins left="0.15" right="0" top="0.25" bottom="0.25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J17" sqref="D17:J17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7" t="s">
        <v>2</v>
      </c>
      <c r="B2" s="37"/>
      <c r="C2" s="37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7" t="s">
        <v>187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4.25" customHeight="1">
      <c r="A8" s="30">
        <v>1</v>
      </c>
      <c r="B8" s="28" t="s">
        <v>338</v>
      </c>
      <c r="C8" s="29" t="s">
        <v>339</v>
      </c>
      <c r="D8" s="13">
        <v>0</v>
      </c>
      <c r="E8" s="13">
        <v>0</v>
      </c>
      <c r="F8" s="36">
        <v>2460000</v>
      </c>
      <c r="G8" s="14">
        <v>0</v>
      </c>
      <c r="H8" s="36">
        <v>2460000</v>
      </c>
      <c r="I8" s="14">
        <v>0</v>
      </c>
      <c r="J8" s="36">
        <v>2460000</v>
      </c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11" t="s">
        <v>188</v>
      </c>
      <c r="C9" s="12" t="s">
        <v>189</v>
      </c>
      <c r="D9" s="13">
        <v>2836000</v>
      </c>
      <c r="E9" s="13">
        <v>0</v>
      </c>
      <c r="F9" s="14">
        <v>0</v>
      </c>
      <c r="G9" s="14">
        <v>0</v>
      </c>
      <c r="H9" s="14">
        <v>2836000</v>
      </c>
      <c r="I9" s="14">
        <v>0</v>
      </c>
      <c r="J9" s="13">
        <v>2836000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>
      <c r="A10" s="30">
        <v>3</v>
      </c>
      <c r="B10" s="28" t="s">
        <v>340</v>
      </c>
      <c r="C10" s="29" t="s">
        <v>342</v>
      </c>
      <c r="D10" s="13">
        <v>0</v>
      </c>
      <c r="E10" s="13">
        <v>0</v>
      </c>
      <c r="F10" s="36">
        <v>2010000</v>
      </c>
      <c r="G10" s="14">
        <v>0</v>
      </c>
      <c r="H10" s="36">
        <v>2010000</v>
      </c>
      <c r="I10" s="14">
        <v>0</v>
      </c>
      <c r="J10" s="36">
        <v>2010000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>
      <c r="A11" s="11">
        <v>4</v>
      </c>
      <c r="B11" s="28" t="s">
        <v>341</v>
      </c>
      <c r="C11" s="29" t="s">
        <v>343</v>
      </c>
      <c r="D11" s="13">
        <v>0</v>
      </c>
      <c r="E11" s="13">
        <v>0</v>
      </c>
      <c r="F11" s="36">
        <v>2700000</v>
      </c>
      <c r="G11" s="14">
        <v>0</v>
      </c>
      <c r="H11" s="36">
        <v>2700000</v>
      </c>
      <c r="I11" s="14">
        <v>0</v>
      </c>
      <c r="J11" s="36">
        <v>2700000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1" ht="12.75">
      <c r="A12" s="30">
        <v>5</v>
      </c>
      <c r="B12" s="11" t="s">
        <v>190</v>
      </c>
      <c r="C12" s="12" t="s">
        <v>191</v>
      </c>
      <c r="D12" s="13">
        <v>1584000</v>
      </c>
      <c r="E12" s="13">
        <v>0</v>
      </c>
      <c r="F12" s="14">
        <v>2460000</v>
      </c>
      <c r="G12" s="14">
        <v>0</v>
      </c>
      <c r="H12" s="14">
        <v>4044000</v>
      </c>
      <c r="I12" s="14">
        <v>0</v>
      </c>
      <c r="J12" s="13">
        <v>4044000</v>
      </c>
      <c r="K12" s="13"/>
    </row>
    <row r="13" spans="1:11" ht="12.75">
      <c r="A13" s="11">
        <v>6</v>
      </c>
      <c r="B13" s="11" t="s">
        <v>192</v>
      </c>
      <c r="C13" s="12" t="s">
        <v>193</v>
      </c>
      <c r="D13" s="13">
        <v>3412000</v>
      </c>
      <c r="E13" s="13">
        <v>0</v>
      </c>
      <c r="F13" s="14">
        <v>2460000</v>
      </c>
      <c r="G13" s="14">
        <v>0</v>
      </c>
      <c r="H13" s="14">
        <v>5872000</v>
      </c>
      <c r="I13" s="14">
        <v>0</v>
      </c>
      <c r="J13" s="13">
        <v>5872000</v>
      </c>
      <c r="K13" s="13"/>
    </row>
    <row r="14" spans="1:11" ht="12.75">
      <c r="A14" s="30">
        <v>7</v>
      </c>
      <c r="B14" s="11" t="s">
        <v>194</v>
      </c>
      <c r="C14" s="12" t="s">
        <v>195</v>
      </c>
      <c r="D14" s="13">
        <v>0</v>
      </c>
      <c r="E14" s="13">
        <v>0</v>
      </c>
      <c r="F14" s="14">
        <v>2010000</v>
      </c>
      <c r="G14" s="14">
        <v>0</v>
      </c>
      <c r="H14" s="14">
        <v>2010000</v>
      </c>
      <c r="I14" s="14">
        <v>0</v>
      </c>
      <c r="J14" s="13">
        <v>2010000</v>
      </c>
      <c r="K14" s="13"/>
    </row>
    <row r="15" spans="1:11" ht="12.75">
      <c r="A15" s="11">
        <v>8</v>
      </c>
      <c r="B15" s="11" t="s">
        <v>196</v>
      </c>
      <c r="C15" s="12" t="s">
        <v>197</v>
      </c>
      <c r="D15" s="13">
        <v>0</v>
      </c>
      <c r="E15" s="13">
        <v>0</v>
      </c>
      <c r="F15" s="14">
        <v>2910000</v>
      </c>
      <c r="G15" s="14">
        <v>0</v>
      </c>
      <c r="H15" s="14">
        <v>2910000</v>
      </c>
      <c r="I15" s="14">
        <v>0</v>
      </c>
      <c r="J15" s="13">
        <v>2910000</v>
      </c>
      <c r="K15" s="13"/>
    </row>
    <row r="16" spans="1:11" ht="12.75">
      <c r="A16" s="30">
        <v>9</v>
      </c>
      <c r="B16" s="11" t="s">
        <v>198</v>
      </c>
      <c r="C16" s="12" t="s">
        <v>199</v>
      </c>
      <c r="D16" s="13">
        <v>612000</v>
      </c>
      <c r="E16" s="13">
        <v>0</v>
      </c>
      <c r="F16" s="14">
        <v>3000000</v>
      </c>
      <c r="G16" s="14">
        <v>0</v>
      </c>
      <c r="H16" s="14">
        <v>3612000</v>
      </c>
      <c r="I16" s="14">
        <v>0</v>
      </c>
      <c r="J16" s="13">
        <v>3612000</v>
      </c>
      <c r="K16" s="13"/>
    </row>
    <row r="17" spans="1:11" ht="12.75">
      <c r="A17" s="15"/>
      <c r="B17" s="15"/>
      <c r="C17" s="15" t="s">
        <v>33</v>
      </c>
      <c r="D17" s="16">
        <f aca="true" t="shared" si="0" ref="D17:I17">SUM(D8:D16)</f>
        <v>8444000</v>
      </c>
      <c r="E17" s="16">
        <f t="shared" si="0"/>
        <v>0</v>
      </c>
      <c r="F17" s="16">
        <f t="shared" si="0"/>
        <v>20010000</v>
      </c>
      <c r="G17" s="16">
        <f t="shared" si="0"/>
        <v>0</v>
      </c>
      <c r="H17" s="16">
        <f t="shared" si="0"/>
        <v>28454000</v>
      </c>
      <c r="I17" s="16">
        <f t="shared" si="0"/>
        <v>0</v>
      </c>
      <c r="J17" s="16">
        <f>SUM(J8:J16)</f>
        <v>28454000</v>
      </c>
      <c r="K17" s="17"/>
    </row>
    <row r="18" spans="1:256" s="5" customFormat="1" ht="12.75">
      <c r="A18" s="18"/>
      <c r="B18" s="18"/>
      <c r="C18" s="18"/>
      <c r="D18" s="18"/>
      <c r="E18" s="18"/>
      <c r="F18" s="19"/>
      <c r="G18" s="19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18"/>
      <c r="B19" s="18"/>
      <c r="C19" s="18"/>
      <c r="D19" s="18" t="s">
        <v>344</v>
      </c>
      <c r="E19" s="18"/>
      <c r="F19" s="19"/>
      <c r="G19" s="19"/>
      <c r="H19" s="20"/>
      <c r="I19" s="20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8"/>
      <c r="B20" s="8"/>
      <c r="C20" s="8"/>
      <c r="D20" s="8"/>
      <c r="E20" s="18"/>
      <c r="F20" s="22"/>
      <c r="G20" s="22"/>
      <c r="H20" s="23"/>
      <c r="I20" s="24" t="s">
        <v>310</v>
      </c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4.25">
      <c r="A21" s="1"/>
      <c r="B21" s="25" t="s">
        <v>35</v>
      </c>
      <c r="C21" s="1"/>
      <c r="D21" s="1"/>
      <c r="E21" s="39" t="s">
        <v>36</v>
      </c>
      <c r="F21" s="39"/>
      <c r="G21" s="26"/>
      <c r="H21" s="26"/>
      <c r="I21" s="25" t="s">
        <v>37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/>
  <mergeCells count="5">
    <mergeCell ref="A4:K4"/>
    <mergeCell ref="A1:C1"/>
    <mergeCell ref="E21:F21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coco</cp:lastModifiedBy>
  <dcterms:modified xsi:type="dcterms:W3CDTF">2012-11-22T14:54:01Z</dcterms:modified>
  <cp:category/>
  <cp:version/>
  <cp:contentType/>
  <cp:contentStatus/>
</cp:coreProperties>
</file>